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355" windowHeight="4680" activeTab="1"/>
  </bookViews>
  <sheets>
    <sheet name="Template" sheetId="1" r:id="rId1"/>
    <sheet name="Classes" sheetId="2" r:id="rId2"/>
    <sheet name="Tyres" sheetId="3" r:id="rId3"/>
    <sheet name="Jan1 Ninco F1" sheetId="4" r:id="rId4"/>
    <sheet name="Jan2  Fly-Hornby Le Mans" sheetId="5" r:id="rId5"/>
    <sheet name="Jan3 FrWD Rally" sheetId="6" r:id="rId6"/>
    <sheet name="Jan4 PorscheBMW" sheetId="7" r:id="rId7"/>
    <sheet name="Jan5 Lotus-Caterham" sheetId="8" r:id="rId8"/>
    <sheet name="Jan 6 Ninco2WD Rally" sheetId="9" r:id="rId9"/>
    <sheet name="Feb1 Classic Spanish F1" sheetId="10" r:id="rId10"/>
    <sheet name="Feb2 Free for GT" sheetId="11" r:id="rId11"/>
    <sheet name="Feb3 Black Windows" sheetId="12" r:id="rId12"/>
    <sheet name="Feb 4 Bathurst" sheetId="13" r:id="rId13"/>
    <sheet name="Feb5 Imsa 4x4" sheetId="14" r:id="rId14"/>
    <sheet name="Feb6 Film &amp; TV" sheetId="15" r:id="rId15"/>
    <sheet name="Mar1 AM F1 2000↑" sheetId="16" r:id="rId16"/>
    <sheet name="Mar2 Ninco Classic NC1" sheetId="17" r:id="rId17"/>
    <sheet name="Mar3 SCX BMW M3" sheetId="18" r:id="rId18"/>
    <sheet name="Mar4 Ninco AW GT" sheetId="19" r:id="rId19"/>
    <sheet name="Mar5 Ninco Go Karts" sheetId="20" r:id="rId20"/>
    <sheet name="Mar6 Large Wheel Saloon" sheetId="21" r:id="rId21"/>
    <sheet name="Apr1 Spanish F1" sheetId="22" r:id="rId22"/>
    <sheet name="Apr2 Ninco Classic" sheetId="23" r:id="rId23"/>
    <sheet name="Apr3 Classic Rally" sheetId="24" r:id="rId24"/>
    <sheet name="Apr4 Ninco Clios" sheetId="25" r:id="rId25"/>
    <sheet name="Apr5 SCX GTO" sheetId="26" r:id="rId26"/>
    <sheet name="Apr6 Ninco Suspension" sheetId="27" r:id="rId27"/>
    <sheet name="May1 Scalextric 60-70s F1" sheetId="28" r:id="rId28"/>
    <sheet name="May2 Ninco in-line LeMans GT" sheetId="29" r:id="rId29"/>
    <sheet name="May3 Scalextric(UK)SW Saloons" sheetId="30" r:id="rId30"/>
    <sheet name="May4 Volvo 850 Peugeot 406" sheetId="31" r:id="rId31"/>
    <sheet name="May5 Fly Trucks" sheetId="32" r:id="rId32"/>
    <sheet name="May6 AM VW Beetles" sheetId="33" r:id="rId33"/>
    <sheet name="Jun1 Power Sledge" sheetId="34" r:id="rId34"/>
    <sheet name="Jun2 Ninco NC1 LeMans GT" sheetId="35" r:id="rId35"/>
    <sheet name="Jun3 SCX small wheel saloon" sheetId="36" r:id="rId36"/>
    <sheet name="Jun4 Free for all Saloons" sheetId="37" r:id="rId37"/>
    <sheet name="Jun5 Scalextric Group C" sheetId="38" r:id="rId38"/>
    <sheet name="Jun5 Scalextric Classic Le Mans" sheetId="39" r:id="rId39"/>
    <sheet name="Jul1 Front Engine GP" sheetId="40" r:id="rId40"/>
    <sheet name="Jul2 SCX Escort Talbot R8" sheetId="41" r:id="rId41"/>
    <sheet name="Jul3 AM GT3" sheetId="42" r:id="rId42"/>
    <sheet name="Jul4 AM classic sports car" sheetId="43" r:id="rId43"/>
    <sheet name="Jul5 Jag XKRS" sheetId="44" r:id="rId44"/>
    <sheet name="Jul6 Hornby Rally" sheetId="45" r:id="rId45"/>
    <sheet name="Aug1 Front Engine GP" sheetId="46" r:id="rId46"/>
    <sheet name="Aug2 Ninco Old DTM" sheetId="47" r:id="rId47"/>
    <sheet name="Aug3 Scalextric Touring" sheetId="48" r:id="rId48"/>
    <sheet name="Aug4 WSC" sheetId="49" r:id="rId49"/>
    <sheet name="Aug5 Slot It Group C" sheetId="50" r:id="rId50"/>
    <sheet name="Aug6 Large Can" sheetId="51" r:id="rId51"/>
    <sheet name="Sep1 Vintage Grand Prix" sheetId="52" r:id="rId52"/>
    <sheet name="Sep2 AM New Minis" sheetId="53" r:id="rId53"/>
    <sheet name="Sep3 CAN Am cars" sheetId="54" r:id="rId54"/>
    <sheet name="Sep4 SCX 4WD Rally" sheetId="55" r:id="rId55"/>
    <sheet name="Sep5 American Classics" sheetId="56" r:id="rId56"/>
    <sheet name="Sep6 Scalextric Super Cars" sheetId="57" r:id="rId57"/>
    <sheet name="Oct1 Scalextric Indy cars" sheetId="58" r:id="rId58"/>
    <sheet name="Oct2 SCX 2WD Rally with Lights" sheetId="59" r:id="rId59"/>
    <sheet name="Oct 3 Am 4WD Rally" sheetId="60" r:id="rId60"/>
    <sheet name="Oct4 Old Minis" sheetId="61" r:id="rId61"/>
    <sheet name="Oct5 SRS 2 GT" sheetId="62" r:id="rId62"/>
    <sheet name="Oct6 AM Nascar" sheetId="63" r:id="rId63"/>
    <sheet name="Nov1 Classic f1" sheetId="64" r:id="rId64"/>
    <sheet name="Nov2 Classic LeMans" sheetId="65" r:id="rId65"/>
    <sheet name="Nov3 AM DTM" sheetId="66" r:id="rId66"/>
    <sheet name="Nov4 Carrera Classics" sheetId="67" r:id="rId67"/>
    <sheet name="Nov5 SCX Classic LeMans" sheetId="68" r:id="rId68"/>
    <sheet name="Nov6 GT cars with lights" sheetId="69" r:id="rId69"/>
    <sheet name="Dec1 Light wieght F1" sheetId="70" r:id="rId70"/>
    <sheet name="Dec2 Scalextric BTCC" sheetId="71" r:id="rId71"/>
    <sheet name="Dec3 AM Raid" sheetId="72" r:id="rId72"/>
    <sheet name="Dec4 Group 5" sheetId="73" r:id="rId73"/>
    <sheet name="Dec5 Resin Kits" sheetId="74" r:id="rId74"/>
    <sheet name="Dec6 Scalextric Classic Saloon" sheetId="75" r:id="rId75"/>
    <sheet name="SRS1 not used" sheetId="76" r:id="rId76"/>
  </sheets>
  <definedNames/>
  <calcPr fullCalcOnLoad="1"/>
</workbook>
</file>

<file path=xl/sharedStrings.xml><?xml version="1.0" encoding="utf-8"?>
<sst xmlns="http://schemas.openxmlformats.org/spreadsheetml/2006/main" count="2821" uniqueCount="484">
  <si>
    <t>Class Name</t>
  </si>
  <si>
    <t>Makes</t>
  </si>
  <si>
    <t>Magnet</t>
  </si>
  <si>
    <t>Type</t>
  </si>
  <si>
    <t>Yes/No</t>
  </si>
  <si>
    <t>Weight</t>
  </si>
  <si>
    <t>Tyres</t>
  </si>
  <si>
    <t>Motor</t>
  </si>
  <si>
    <t>Wheels</t>
  </si>
  <si>
    <t>Drop arm guide</t>
  </si>
  <si>
    <t>MAWmm</t>
  </si>
  <si>
    <t>Date range cars raced in</t>
  </si>
  <si>
    <t>Date range cars manufactured</t>
  </si>
  <si>
    <t>Competition type</t>
  </si>
  <si>
    <t>Suspension type</t>
  </si>
  <si>
    <t>fixed/sprung</t>
  </si>
  <si>
    <t>Excluded</t>
  </si>
  <si>
    <t>Sprung guide</t>
  </si>
  <si>
    <t>Additional</t>
  </si>
  <si>
    <t>photograph</t>
  </si>
  <si>
    <t>Month</t>
  </si>
  <si>
    <t>Examples/ class list</t>
  </si>
  <si>
    <t>Sponsor</t>
  </si>
  <si>
    <t>Ninco Formula 1</t>
  </si>
  <si>
    <t>Ninco</t>
  </si>
  <si>
    <t>Yes</t>
  </si>
  <si>
    <t>Ninco button</t>
  </si>
  <si>
    <t>Ninco NC2</t>
  </si>
  <si>
    <t>NC5/NC6 motor</t>
  </si>
  <si>
    <t>January</t>
  </si>
  <si>
    <t>Steve</t>
  </si>
  <si>
    <t>No</t>
  </si>
  <si>
    <t>Ninco  F1 Plastic</t>
  </si>
  <si>
    <t>Ferrari/Jordan/Sauber/Stewart/Arrows/Minardi/ Ninco Generic F1</t>
  </si>
  <si>
    <t>All</t>
  </si>
  <si>
    <t>AM Le Mans</t>
  </si>
  <si>
    <t>As Supplied</t>
  </si>
  <si>
    <t>Chris</t>
  </si>
  <si>
    <t>As Supplies</t>
  </si>
  <si>
    <t>fixed</t>
  </si>
  <si>
    <t>Kev R</t>
  </si>
  <si>
    <t>F1</t>
  </si>
  <si>
    <t>Le Mans / GT</t>
  </si>
  <si>
    <t>Any</t>
  </si>
  <si>
    <t>Scalextric Porsche/ BMW</t>
  </si>
  <si>
    <t>BMW Porsche</t>
  </si>
  <si>
    <t>Scalextric  (UK)</t>
  </si>
  <si>
    <t>Johnson 111</t>
  </si>
  <si>
    <r>
      <t xml:space="preserve">Scalextric BMW CSL 3 Litre </t>
    </r>
    <r>
      <rPr>
        <sz val="11"/>
        <color theme="1"/>
        <rFont val="Calibri"/>
        <family val="2"/>
      </rPr>
      <t>C128 C143 C116 C128</t>
    </r>
    <r>
      <rPr>
        <sz val="11"/>
        <color indexed="30"/>
        <rFont val="Calibri"/>
        <family val="2"/>
      </rPr>
      <t xml:space="preserve">  Porsche 935 </t>
    </r>
    <r>
      <rPr>
        <sz val="11"/>
        <color theme="1"/>
        <rFont val="Calibri"/>
        <family val="2"/>
      </rPr>
      <t xml:space="preserve">C125 C115 C289 </t>
    </r>
  </si>
  <si>
    <t>Kev O</t>
  </si>
  <si>
    <t>Lotus7/Caterahm</t>
  </si>
  <si>
    <t>Lotus7/Caterham</t>
  </si>
  <si>
    <t>Scalextric (UK)</t>
  </si>
  <si>
    <t>Scalextric flat button</t>
  </si>
  <si>
    <t>Mabuchi can as supplied</t>
  </si>
  <si>
    <t>Simon</t>
  </si>
  <si>
    <t>SRS 1 GT/Saloons</t>
  </si>
  <si>
    <t>SRS1 GT/Saloons</t>
  </si>
  <si>
    <t>SCX</t>
  </si>
  <si>
    <t>Scalextric(UK)</t>
  </si>
  <si>
    <t>Rubber as supplied</t>
  </si>
  <si>
    <t>SRS black can</t>
  </si>
  <si>
    <t>Cedric</t>
  </si>
  <si>
    <t>Open wheel cars</t>
  </si>
  <si>
    <t>Scalextric (Spain)</t>
  </si>
  <si>
    <t>As supplied</t>
  </si>
  <si>
    <t>Film &amp; TV</t>
  </si>
  <si>
    <t>Film &amp; TV Cars</t>
  </si>
  <si>
    <t>As Supplied 20,000 RPM limit</t>
  </si>
  <si>
    <t>Motors above 20,000. tuning parts</t>
  </si>
  <si>
    <t>Dukes of Hazard "General Lee" Dodge Charger</t>
  </si>
  <si>
    <t>February</t>
  </si>
  <si>
    <t>Any magnetic pull from the motor on a straight, flat piece of plexy track should not exceed the weight of the car</t>
  </si>
  <si>
    <t>Sprung or fixed</t>
  </si>
  <si>
    <t>Le Mans or GT</t>
  </si>
  <si>
    <t>Free for all Le Mans/GT</t>
  </si>
  <si>
    <t>Fixed</t>
  </si>
  <si>
    <t>Bathurst Pre 1985</t>
  </si>
  <si>
    <t>Bathurst pre 1985</t>
  </si>
  <si>
    <t>As supplied 20,000RPM limit</t>
  </si>
  <si>
    <t>Fixed/Sprung</t>
  </si>
  <si>
    <t>Bathurst 1000</t>
  </si>
  <si>
    <t>SCX RX 8</t>
  </si>
  <si>
    <t>Bugatti EB110. Audi 90 Quattro</t>
  </si>
  <si>
    <t>Black Windows</t>
  </si>
  <si>
    <t>Ninco 1 Hornby black windows</t>
  </si>
  <si>
    <t>Small can. As supplied</t>
  </si>
  <si>
    <t>Scalextric Start. Ninco 1</t>
  </si>
  <si>
    <t>Classic Spanish F1</t>
  </si>
  <si>
    <t>pre 1972</t>
  </si>
  <si>
    <t>RX</t>
  </si>
  <si>
    <t>Tyrell Ford 001, BRM P261, McClaren M9a, Honda RA273, Sigma</t>
  </si>
  <si>
    <t xml:space="preserve">Angle Winders : NSR </t>
  </si>
  <si>
    <t>Any make Formula1 2000-present</t>
  </si>
  <si>
    <t>AM F1 2000 0N</t>
  </si>
  <si>
    <t>2000 -present</t>
  </si>
  <si>
    <t>sprung/fixed</t>
  </si>
  <si>
    <t>Ninco Classic NC1</t>
  </si>
  <si>
    <t>Ninco Classic Nc1</t>
  </si>
  <si>
    <t>March</t>
  </si>
  <si>
    <t>Jaguar XK120, Jaguar E-type, Ferrari 250 Testa Rossa, Ferrari 166, Porsche 356, Porsche 550, 1956 Chevrolet Corvette, Austin Healey, AC/Shelby Cobra</t>
  </si>
  <si>
    <t>SCX BMW M3</t>
  </si>
  <si>
    <t>Scalextric(Spain)</t>
  </si>
  <si>
    <t>SCX Can</t>
  </si>
  <si>
    <t>Scalextric(UK) small can motor</t>
  </si>
  <si>
    <t>83970, 4090 &amp; 4091</t>
  </si>
  <si>
    <t>NINCO AW NC5 LEMANS / GT</t>
  </si>
  <si>
    <t>NC5</t>
  </si>
  <si>
    <t>Ninco Japanese GT cars</t>
  </si>
  <si>
    <t>Lightning Cars</t>
  </si>
  <si>
    <t>Ninco NC5  angle winder GT/ Le Mans</t>
  </si>
  <si>
    <t>Ninco as supplied</t>
  </si>
  <si>
    <t>Ford GT, Lamborghini Murcielago, Lamborghini Gallardo, Ascari</t>
  </si>
  <si>
    <t>Ninco Go Karts</t>
  </si>
  <si>
    <t>NK1</t>
  </si>
  <si>
    <t>Ninco Go Kart</t>
  </si>
  <si>
    <t>Scalextric (UK) Large Wheel Saloon</t>
  </si>
  <si>
    <t>Large Wheel Saloons</t>
  </si>
  <si>
    <t>Plastic as supplied</t>
  </si>
  <si>
    <t>no</t>
  </si>
  <si>
    <t>Examples</t>
  </si>
  <si>
    <t>Rover 3500 "Triplex" C283, Triumph TR7 C130, Pontiac firebird C295. All liveries of these 3 cars</t>
  </si>
  <si>
    <t>Porsche, BMW. Modified Chassis</t>
  </si>
  <si>
    <t>Johnson Can 111</t>
  </si>
  <si>
    <t>Spanish F1</t>
  </si>
  <si>
    <t>April</t>
  </si>
  <si>
    <t>Ninco Classic</t>
  </si>
  <si>
    <t>NC1, NC9</t>
  </si>
  <si>
    <t>NC1, NC2, NC5, NC9, NC14</t>
  </si>
  <si>
    <t>Classic Rally</t>
  </si>
  <si>
    <t>CLASSIC RALLY INLINE PRE 1980</t>
  </si>
  <si>
    <t>pre 1980</t>
  </si>
  <si>
    <t>Angle winders. Side winders</t>
  </si>
  <si>
    <t>Ninco Clio</t>
  </si>
  <si>
    <t>Clios</t>
  </si>
  <si>
    <t>NC1</t>
  </si>
  <si>
    <t>Super 1600 Clio</t>
  </si>
  <si>
    <t>SCX can, RX</t>
  </si>
  <si>
    <t>Scalextric small can motor. Johnson motor</t>
  </si>
  <si>
    <t>Ferrari F40 83450, Porsche 911 83810, BMW M1 4063, Ferrari GTO C391, Porsche 935 Turbo 4067</t>
  </si>
  <si>
    <t>Ninco Suspension</t>
  </si>
  <si>
    <t>Rally Raid. Drop Arms</t>
  </si>
  <si>
    <t>Sprung</t>
  </si>
  <si>
    <t>Porsche 934</t>
  </si>
  <si>
    <t>May</t>
  </si>
  <si>
    <t>Scalextric 60-70s F1</t>
  </si>
  <si>
    <t>Scalextric (UK) as fitted</t>
  </si>
  <si>
    <t>Plastic as fitted</t>
  </si>
  <si>
    <t>1967-1979</t>
  </si>
  <si>
    <t>Small can as fitted</t>
  </si>
  <si>
    <t>Ninco in-line LeMans GT</t>
  </si>
  <si>
    <t>Ninco (plastic)</t>
  </si>
  <si>
    <t>Le Mans/ GT</t>
  </si>
  <si>
    <t>NC2, NC5. Ninco small cans (EG NC1)</t>
  </si>
  <si>
    <t>EG Calloway C12, Mercedes CLK, Porsche 911 GT3, McLaren F1 GTR</t>
  </si>
  <si>
    <t>Scalextric (UK )SW Saloons</t>
  </si>
  <si>
    <t>Scalextric</t>
  </si>
  <si>
    <t>Johnson or small can open or closed as fitted</t>
  </si>
  <si>
    <t>Class List - Ford Escort Mexico, Escort XR3i, Capri. Austin Metro, Maestro, Mini 1275 GT Clubman. Datsun 260Z</t>
  </si>
  <si>
    <t>Ford Fiesta</t>
  </si>
  <si>
    <t>http://www.solentslotcarclub.co.uk/classes/hornbySWS.JPG</t>
  </si>
  <si>
    <t xml:space="preserve"> Volvo 850 Peugeot 406</t>
  </si>
  <si>
    <t>U type as fitted</t>
  </si>
  <si>
    <t xml:space="preserve">SCX, Scalextric (Spain) can silver or black as fitted </t>
  </si>
  <si>
    <t>,</t>
  </si>
  <si>
    <t>Volvo 850, Peugeot 406</t>
  </si>
  <si>
    <t>http://www.solentslotcarclub.co.uk/classes/SRS2saloon.JPG</t>
  </si>
  <si>
    <t>Fly Trucks</t>
  </si>
  <si>
    <t>Fly</t>
  </si>
  <si>
    <t>Plastic</t>
  </si>
  <si>
    <t>GB Track</t>
  </si>
  <si>
    <t>Fly, GB Track</t>
  </si>
  <si>
    <t>MAN TR1400, Buggyra, SISU. (to ensure supply of vehicles SCX &amp; Scalextric trucks are acceptable alternatives)</t>
  </si>
  <si>
    <t>AM</t>
  </si>
  <si>
    <t>plastic as supplied</t>
  </si>
  <si>
    <t>GT types with wide wheels</t>
  </si>
  <si>
    <t>AM narrow wheeled VW Beetle EG Revell, Scalextric (UK), Pink Kar</t>
  </si>
  <si>
    <t>As supplied (Pink Kar may run SCX can motor)</t>
  </si>
  <si>
    <t>AM VW Beetles</t>
  </si>
  <si>
    <t>Power Sledge</t>
  </si>
  <si>
    <t>Scalextric(France)</t>
  </si>
  <si>
    <t>Scalextric E8 Power Sledge</t>
  </si>
  <si>
    <t>C5 Europa Vee, C6 Panther, C8 Lotus Indianapolis, C9 Ferrari 158 V8, C14 Matra MS11. (C8a Lotus can be run but with the C8 tyres on)</t>
  </si>
  <si>
    <t>June</t>
  </si>
  <si>
    <t xml:space="preserve"> McLaren F1 GTR, Ferrari F50, Porsche 991 GT1</t>
  </si>
  <si>
    <t>Ninco NC1 Le Mans GT</t>
  </si>
  <si>
    <t>SCX small wheel saloon</t>
  </si>
  <si>
    <t>Scalextric Spain</t>
  </si>
  <si>
    <t>SCX can or RX as fitted</t>
  </si>
  <si>
    <t>plastic as fitted</t>
  </si>
  <si>
    <t xml:space="preserve"> Free for all Saloons</t>
  </si>
  <si>
    <t>Motors with more magnetic down force than the weight of the car</t>
  </si>
  <si>
    <t>Any car with 4 seats, tin top</t>
  </si>
  <si>
    <t>Brown Bar</t>
  </si>
  <si>
    <t>Scalextric small can as fitted</t>
  </si>
  <si>
    <t>Le Mans GT</t>
  </si>
  <si>
    <t>Class list - Jaguar XJR 9, Porsche 962, Sauber Mercedes C9</t>
  </si>
  <si>
    <t>Scalextric Classic Le Mans</t>
  </si>
  <si>
    <t>Class list - Ferrari 330 P4 &amp; GTO, Ford GT40, Chaparral 2F</t>
  </si>
  <si>
    <t>Front Engine GP</t>
  </si>
  <si>
    <t>As Fitted</t>
  </si>
  <si>
    <t>EG Vanwall</t>
  </si>
  <si>
    <t>SCX Escort Talbot Renault 8</t>
  </si>
  <si>
    <t>SCX as Fitted</t>
  </si>
  <si>
    <t>Class List - SCX/Scalextric(Spain) Ford Escort, Talbot Horizon, Renault 8</t>
  </si>
  <si>
    <t>Ford Escort RS200. Ford Escort Cosworth</t>
  </si>
  <si>
    <t>July</t>
  </si>
  <si>
    <t>Any Make GT3</t>
  </si>
  <si>
    <t>Any GT3 car that has been accepted as a GT3 in a FIA event</t>
  </si>
  <si>
    <t xml:space="preserve"> AM classic sports car</t>
  </si>
  <si>
    <t>Ninco Cars</t>
  </si>
  <si>
    <t>Open top sports car with narrow tyres. EG SCX MGA, MRRC AC Cobra, Scalextric Mercedes SLR 300</t>
  </si>
  <si>
    <t>Jaguar XKRS</t>
  </si>
  <si>
    <t xml:space="preserve"> EG Jaguar XKRS C2711, C2761, C2785, C2908 C3031</t>
  </si>
  <si>
    <t>All Scalextric (UK) 2WD Rally &amp; Rally Cross cars fitted witha side winder motor. EG ford Fiesta or RS200, Metro 6R4, Ferrari 308</t>
  </si>
  <si>
    <t>Hornby Rally Cars</t>
  </si>
  <si>
    <t>Grand Prix cars with rear engine narrow tyres and no wings for generating down force, EG Cooper Climax</t>
  </si>
  <si>
    <t>Rear Engine GP</t>
  </si>
  <si>
    <t>Ninco Old DTM</t>
  </si>
  <si>
    <t>Ninco NC1</t>
  </si>
  <si>
    <t>Ninco Opel Calibra, Mercedes Benz-C &amp; Alfa Romeo 155.</t>
  </si>
  <si>
    <t>class list</t>
  </si>
  <si>
    <t>Audi TT, Audi A4</t>
  </si>
  <si>
    <t>http://www.solentslotcarclub.co.uk/classes/nincodtmNC1.JPG</t>
  </si>
  <si>
    <t>August</t>
  </si>
  <si>
    <t>Ninco 2WD Rally</t>
  </si>
  <si>
    <t>Ninco 2wd rally cars  with NC1 motor. Toyota Celica, Seat Cordoba, Peugeot 306</t>
  </si>
  <si>
    <t>As fitted</t>
  </si>
  <si>
    <t>World Sports Cars</t>
  </si>
  <si>
    <t>All contempary open top Le Mans type prototypes. EG Ninco Acura</t>
  </si>
  <si>
    <t>Slot It Group C</t>
  </si>
  <si>
    <t>Slot It</t>
  </si>
  <si>
    <t>Slot It as fitted</t>
  </si>
  <si>
    <t>Slot It group C - Toyota 88C, Sauber Mercedes, Porsche 962</t>
  </si>
  <si>
    <t>Large Can</t>
  </si>
  <si>
    <t>Scalextric (France)</t>
  </si>
  <si>
    <t>http://www.solentslotcarclub.co.uk/classes/largecan.JPG</t>
  </si>
  <si>
    <t>Scalextric Hong Kong Cars C77 Ford GT40, C78 AC Cobra, C83 SunBeam Tiger, C84 Triumph TR4</t>
  </si>
  <si>
    <t>Large Can - Raymond Large Can. Johnson 222 Large Can</t>
  </si>
  <si>
    <t>Johnson 111 small can motors</t>
  </si>
  <si>
    <t xml:space="preserve">Scalextric (closed wheel) - C3/C10 Javalin, C4/C11 Electra, C15 Ford Mirage, C16 Ferrari P4, C17 Lamborghini Miura, C18 Ford 3L GT, C22 Porsche 917, C28(90112) Renault Alpine 310, C104 Renault 12 Gordini, 90114 Fiat 131, 90155 Porsche Carrera, 90103 Matra 670, 90102 Alfa Romea TT3, </t>
  </si>
  <si>
    <t>September</t>
  </si>
  <si>
    <t>Any BMW derived Mini. EG Scalextric or Ninco</t>
  </si>
  <si>
    <t>Austin/British Leyland Mini. Cars without interior detail.</t>
  </si>
  <si>
    <t>Pink Kar</t>
  </si>
  <si>
    <t>Perris</t>
  </si>
  <si>
    <t>Re-issues with Johnson 111 can motor and small mabuchi can motor fitted maybe used</t>
  </si>
  <si>
    <t>Type 59 Bugatti, Auto Union, Bentley 4.5L, Alfa Romeo</t>
  </si>
  <si>
    <t>Scalextric (UK) RX. Scalextric (Spain) RX or CAN. Pink Kar open motor.</t>
  </si>
  <si>
    <t>Vintage GP</t>
  </si>
  <si>
    <t>Can-Am Cars</t>
  </si>
  <si>
    <t xml:space="preserve"> Vanquish MG</t>
  </si>
  <si>
    <t>Vanquish MG</t>
  </si>
  <si>
    <t>McLaren M8D, Shadow Mk II, Lola T260</t>
  </si>
  <si>
    <t>SCX 4WD Rally</t>
  </si>
  <si>
    <t>SCX as supplied</t>
  </si>
  <si>
    <t>Audi Quattro, Porsche 595</t>
  </si>
  <si>
    <t>Old Minis</t>
  </si>
  <si>
    <t>All Scalextric Minis</t>
  </si>
  <si>
    <t>BMW derived Minis</t>
  </si>
  <si>
    <t>October</t>
  </si>
  <si>
    <t>Asfitted</t>
  </si>
  <si>
    <t>AM American Classics</t>
  </si>
  <si>
    <t>American "muscle" &amp; sports cars made in the 60s &amp; 70s. EG Ford Mustang, Chevrolet Camero made by Scalextric, SCX, Carrera or Pioneer</t>
  </si>
  <si>
    <t>Scalextric Super Cars</t>
  </si>
  <si>
    <t>Mabuchi can as fitted</t>
  </si>
  <si>
    <t xml:space="preserve"> class list</t>
  </si>
  <si>
    <t>Ferrari F40, Lamborghini Diablo &amp; Jaguar XJ220</t>
  </si>
  <si>
    <t>Scalextric Indy Cars</t>
  </si>
  <si>
    <t>Dallara</t>
  </si>
  <si>
    <t>SCX 2WD Rally with Lights</t>
  </si>
  <si>
    <t>Ford Sierra, MGA, Fiat 131</t>
  </si>
  <si>
    <t>4WD cars</t>
  </si>
  <si>
    <t>AM 4WD Rally</t>
  </si>
  <si>
    <t>Ninco Subaru Impreza</t>
  </si>
  <si>
    <t xml:space="preserve">Rally Cross cars </t>
  </si>
  <si>
    <t>as supplied</t>
  </si>
  <si>
    <t>SCX Can, black or silver</t>
  </si>
  <si>
    <t>Mazda 787b or Jaguar XJ14</t>
  </si>
  <si>
    <t>SRS 2 GT</t>
  </si>
  <si>
    <t>SRS 1 cars. SRS 2 Nascar, Volvo &amp; Peugeot</t>
  </si>
  <si>
    <t>AM Nascar</t>
  </si>
  <si>
    <t>as fitted</t>
  </si>
  <si>
    <t>plastic</t>
  </si>
  <si>
    <t>Ford Taurus</t>
  </si>
  <si>
    <t>Johnson can 111</t>
  </si>
  <si>
    <t>November</t>
  </si>
  <si>
    <t>C25 Ferrari 31 2B2, C26 March 721, C50 Lotus 72, C121 Tyrell 007, C126 Lotus 77, C129 March 2-4-0, C134 Renault RS01, C135 Tyrell 008, C136 Ferrari 312T, C137 Ligier JS11, C138 Williams FW07B, C139 Brabham BT 49</t>
  </si>
  <si>
    <t>Classic F1</t>
  </si>
  <si>
    <t>Small mabuchi can motors</t>
  </si>
  <si>
    <t>Classic LeMans</t>
  </si>
  <si>
    <t>NSR</t>
  </si>
  <si>
    <t>Ford GT 40, Ferrari 512, lola T70</t>
  </si>
  <si>
    <t>AM DTM</t>
  </si>
  <si>
    <t>Ninco Audi TT, SCX Mercedes AMG</t>
  </si>
  <si>
    <t>Carrera Classic</t>
  </si>
  <si>
    <t>Carrera</t>
  </si>
  <si>
    <t>Aston Martin DB5, Morgan 44, American classics.</t>
  </si>
  <si>
    <t>Carrera as fitted</t>
  </si>
  <si>
    <t>Novemeber</t>
  </si>
  <si>
    <t>SCX can or RX</t>
  </si>
  <si>
    <t xml:space="preserve">Chapperal, Ford GT40, Renault 2000,Ferrari 330, Mercedes Wankel, </t>
  </si>
  <si>
    <t>Pink Kar Ferrari GTO with SCX motor</t>
  </si>
  <si>
    <t>GT cars with lights</t>
  </si>
  <si>
    <t>Scalextric Viper or Ford GT. SCX Ferrari F50</t>
  </si>
  <si>
    <t>Cars retro fitted with lights</t>
  </si>
  <si>
    <t>21st centuary</t>
  </si>
  <si>
    <t>Tyres can be short lived on these cars. It is acceptable to swap between makes,ie Scalextric &amp; SCX. It is not permissable to use tyres from a high performance manufacturer that does not produce a lit car</t>
  </si>
  <si>
    <t>Scalextric Johnson 111, Mabuchi small can open or closed (as supplied)</t>
  </si>
  <si>
    <t>Light Weight F1</t>
  </si>
  <si>
    <t>Scalextric C51 BRM P1 60, C12-C105 -C123- Shadow, C20 Dart, C23 Scalletti Arrow, C102-C133 Wolf Team Talbot, C104-C120-C782-C229 Brabham BT 44B, C124-C319-C356-C357 Ferrari 312T, C127-C358-C359 McLaren M23</t>
  </si>
  <si>
    <t>Cars with floor pans</t>
  </si>
  <si>
    <t>Any repaint of those listed</t>
  </si>
  <si>
    <t>Scalextric BTCC</t>
  </si>
  <si>
    <t>Scalextric as fitted</t>
  </si>
  <si>
    <t>C136-C2145-2167 Renault Laguna, C197-C535-C572-C2017J Alfa Romeo 155, C251-C462-C571-C587 BMW 318i, C383-C359-C746-C716-C2170 Ford Mondeo, C2000-C2001-C2084-C2165-C2303-C2309-C2310 Vauxhall Vectra, C2002-C2086-C2131-C2215-C2216 Audi A4</t>
  </si>
  <si>
    <t>Any repaint of those listed above</t>
  </si>
  <si>
    <t>December</t>
  </si>
  <si>
    <t>AM Raid</t>
  </si>
  <si>
    <t>Ker R</t>
  </si>
  <si>
    <t>sprung</t>
  </si>
  <si>
    <t>Paris Dakar type rally vehicles. Ninco Bowler, VW Taureg. SCX BMW X5</t>
  </si>
  <si>
    <t>Group 5</t>
  </si>
  <si>
    <t>1976-1982</t>
  </si>
  <si>
    <t>Special Production</t>
  </si>
  <si>
    <t>4th generation Group 5 cars( ie Special production cars) Fly Lancia Beta, Racer BMW M1</t>
  </si>
  <si>
    <t>Resin Kits</t>
  </si>
  <si>
    <t>small can</t>
  </si>
  <si>
    <t>1950-60s sports and saloon cars with narrow tyres. EG Triumphs, Ferraris. Resin bodys and adjustable plastic chassis like the PCS 32</t>
  </si>
  <si>
    <t>Scalextric Classic Saloon</t>
  </si>
  <si>
    <t>(21st centuary issued cars only)Ford Escort MK1 Mk2, Ford Cortina, Austin Mini, VW Beetle</t>
  </si>
  <si>
    <t xml:space="preserve">Scalextric (UK) Lola MG. </t>
  </si>
  <si>
    <t>Fly/Hornby Le Mans</t>
  </si>
  <si>
    <t xml:space="preserve">Fly </t>
  </si>
  <si>
    <t>Scalextric UK</t>
  </si>
  <si>
    <t>Slot It cars</t>
  </si>
  <si>
    <t>2000+</t>
  </si>
  <si>
    <t>AM Front Wheel Drive Rally</t>
  </si>
  <si>
    <t xml:space="preserve">Any rally car representing a front wheel drive rally car raced in the year 2000 to date. Eg VW Polo
</t>
  </si>
  <si>
    <t>Caterham, Lotus 7</t>
  </si>
  <si>
    <t>Ninco Lightning and pro race</t>
  </si>
  <si>
    <t>Cars with a non bathurst livery accepted</t>
  </si>
  <si>
    <t>Audi and Bugatti</t>
  </si>
  <si>
    <t>4087 Ferrari F1, 8349 Jordan-Yamaha, 8334 Minardi F1</t>
  </si>
  <si>
    <t>5 possible chassis in this class, must have an SCX motor. Any repaint of the above</t>
  </si>
  <si>
    <t>Scalextric (UK) Group C</t>
  </si>
  <si>
    <t xml:space="preserve">Scalextric (UK) Touring Cars </t>
  </si>
  <si>
    <t>Superslot</t>
  </si>
  <si>
    <t>Plastic as suppied</t>
  </si>
  <si>
    <t>Touring</t>
  </si>
  <si>
    <t>Any Scalextric (UK) or Superslot Touring car</t>
  </si>
  <si>
    <t>JANUARY</t>
  </si>
  <si>
    <t>FEBRUARY</t>
  </si>
  <si>
    <t>MARCH</t>
  </si>
  <si>
    <t>APRIL</t>
  </si>
  <si>
    <t>MAY</t>
  </si>
  <si>
    <t>JUNE</t>
  </si>
  <si>
    <t>NINCO F1</t>
  </si>
  <si>
    <t>CLASSIC</t>
  </si>
  <si>
    <t xml:space="preserve">AM F1 </t>
  </si>
  <si>
    <t>SPANISH F1</t>
  </si>
  <si>
    <t>SCALEXTRIC</t>
  </si>
  <si>
    <t xml:space="preserve">  POWER </t>
  </si>
  <si>
    <t>FROM 2000 ON</t>
  </si>
  <si>
    <t>60-70S F1</t>
  </si>
  <si>
    <t xml:space="preserve">    SLEDGE F1   </t>
  </si>
  <si>
    <t>FLY / HORNBY</t>
  </si>
  <si>
    <t>FREE FOR ALL</t>
  </si>
  <si>
    <t>NINCO NC1</t>
  </si>
  <si>
    <t>NINCO</t>
  </si>
  <si>
    <t>NINCO INLINE NC2</t>
  </si>
  <si>
    <t>LEMANS / GT</t>
  </si>
  <si>
    <t>AM FRONT WD</t>
  </si>
  <si>
    <t>NINCO1 HORNBY</t>
  </si>
  <si>
    <t>OLD</t>
  </si>
  <si>
    <t>CLASSIC RALLY</t>
  </si>
  <si>
    <t xml:space="preserve">SCALEXTRIC (UK) </t>
  </si>
  <si>
    <t>SCX   SMALL</t>
  </si>
  <si>
    <t>RALLY</t>
  </si>
  <si>
    <t>BLACK WINDOWS</t>
  </si>
  <si>
    <t>BMW M3</t>
  </si>
  <si>
    <t>PRE 1980 INLINE</t>
  </si>
  <si>
    <t>S.W. SALOON</t>
  </si>
  <si>
    <t>WHEEL SALOONS</t>
  </si>
  <si>
    <t>BMW</t>
  </si>
  <si>
    <t>BATHURST</t>
  </si>
  <si>
    <t>NINCO AW NC5</t>
  </si>
  <si>
    <t>CLIOS</t>
  </si>
  <si>
    <t>VOLVO 850</t>
  </si>
  <si>
    <t>PORSCHE</t>
  </si>
  <si>
    <t>PRE -1985</t>
  </si>
  <si>
    <t>PEUGEOT 406</t>
  </si>
  <si>
    <t>SALOONS</t>
  </si>
  <si>
    <t>HORNBY</t>
  </si>
  <si>
    <t>AUDI &amp;</t>
  </si>
  <si>
    <t>SCX CLASSIC GT</t>
  </si>
  <si>
    <t>FLY</t>
  </si>
  <si>
    <t>SCALEXTRIC (UK)</t>
  </si>
  <si>
    <t>LOTUS / CATERHAM</t>
  </si>
  <si>
    <t>BUGATTI</t>
  </si>
  <si>
    <t>GO KARTS</t>
  </si>
  <si>
    <t>(aka GTO)</t>
  </si>
  <si>
    <t>TRUCKS</t>
  </si>
  <si>
    <t>GROUP C</t>
  </si>
  <si>
    <t>TV &amp; FILM</t>
  </si>
  <si>
    <t>AM VW</t>
  </si>
  <si>
    <t>2WD RALLY</t>
  </si>
  <si>
    <t>CARS</t>
  </si>
  <si>
    <t>L. W. SALOONS</t>
  </si>
  <si>
    <t>SUSPENSION</t>
  </si>
  <si>
    <t>BEETLES</t>
  </si>
  <si>
    <t>CLASSIC LE MANS</t>
  </si>
  <si>
    <t>JULY</t>
  </si>
  <si>
    <t>AUGUST</t>
  </si>
  <si>
    <t>SEPTEMBER</t>
  </si>
  <si>
    <t>OCTOBER</t>
  </si>
  <si>
    <t>NOVEMBER</t>
  </si>
  <si>
    <t>DECEMBER</t>
  </si>
  <si>
    <t>FRONT ENGINE</t>
  </si>
  <si>
    <t>REAR ENGINE</t>
  </si>
  <si>
    <t>VINTAGE GP</t>
  </si>
  <si>
    <t>CLASSIC F1</t>
  </si>
  <si>
    <t>LIGHTWEIGHT F1</t>
  </si>
  <si>
    <t>40-60S GP CARS</t>
  </si>
  <si>
    <t>50-60S GP CARS</t>
  </si>
  <si>
    <t>INDY CARS</t>
  </si>
  <si>
    <t>SCX ESCORT</t>
  </si>
  <si>
    <t>VANQUISH</t>
  </si>
  <si>
    <t>SCX 2WD RALLY</t>
  </si>
  <si>
    <t>FLY SLOT.IT</t>
  </si>
  <si>
    <t>TALBOT RENA 8</t>
  </si>
  <si>
    <t>OLD DTM</t>
  </si>
  <si>
    <t>CAN AM CARS</t>
  </si>
  <si>
    <t xml:space="preserve">WITH LIGHTS </t>
  </si>
  <si>
    <t>BTCC</t>
  </si>
  <si>
    <t xml:space="preserve"> AM RAID</t>
  </si>
  <si>
    <t>GT 3</t>
  </si>
  <si>
    <t>TOURING CARS</t>
  </si>
  <si>
    <t>4WD RALLY</t>
  </si>
  <si>
    <t>DTM</t>
  </si>
  <si>
    <t>AM CLASSIC</t>
  </si>
  <si>
    <t xml:space="preserve">WSC </t>
  </si>
  <si>
    <t>OLD MINIS</t>
  </si>
  <si>
    <t xml:space="preserve"> CARRERA</t>
  </si>
  <si>
    <t>GROUP 5</t>
  </si>
  <si>
    <t>SPORTS CARS</t>
  </si>
  <si>
    <t>AMERICAN CLASSIC</t>
  </si>
  <si>
    <t>SCX CLASSIC</t>
  </si>
  <si>
    <t>RESIN KITS</t>
  </si>
  <si>
    <t>JAG XKRS</t>
  </si>
  <si>
    <t>SLOT IT</t>
  </si>
  <si>
    <t>NEW MINIS</t>
  </si>
  <si>
    <t>LEMANS</t>
  </si>
  <si>
    <t>LARGE CAN</t>
  </si>
  <si>
    <t>GT CARS</t>
  </si>
  <si>
    <t>RALLY CARS</t>
  </si>
  <si>
    <t>SUPER CARS</t>
  </si>
  <si>
    <t>NASCAR</t>
  </si>
  <si>
    <t>WITH LIGHTS</t>
  </si>
  <si>
    <t>CLASSIC SALOON</t>
  </si>
  <si>
    <t>AS SUPPLIED</t>
  </si>
  <si>
    <t>RESTRICTED</t>
  </si>
  <si>
    <t>SILICON</t>
  </si>
  <si>
    <t>ANY RUBBER</t>
  </si>
  <si>
    <t>* (Kit Cars)</t>
  </si>
  <si>
    <t>Tyres that came with the car and identical replacements from that manufacturer</t>
  </si>
  <si>
    <t>Tyres from any car in the class</t>
  </si>
  <si>
    <t>Silicon/Urethane replacement tyres or rubber of the same size</t>
  </si>
  <si>
    <t>Ninco, Hornby, SCX, Carrera, Pink Kar &amp; BRM</t>
  </si>
  <si>
    <t>SEE LIST *</t>
  </si>
  <si>
    <t>AS SUPPLIED GROOVE/SLICK</t>
  </si>
  <si>
    <t>AS SUPPLIED &amp; NINCO</t>
  </si>
  <si>
    <t>21st century issues of 1960-70s F1 cars. EG McLaren M23, Ferrari 312S, Eagle Gurney-Westlake, Lotus 49, Tyrell 003 &amp; 002, Lotus 72E, Mclaren M7C, Brabham BT26-3</t>
  </si>
  <si>
    <t>AS SUPPLIED (RUBBER)</t>
  </si>
  <si>
    <t>AS SUPPLIED &amp; NSR</t>
  </si>
  <si>
    <t>RESTRICTED &amp; NINCO</t>
  </si>
  <si>
    <t>AM Front WD Rally</t>
  </si>
  <si>
    <t>Cars featured in films/TV that are not race cars</t>
  </si>
  <si>
    <t>SCX Classic GT (aka GTO)</t>
  </si>
  <si>
    <t>Ford Fiesta, Renault 5 or 4. Austin Mini. Seat/Fiat 850 or Panda or 600, Abarth 850/1000.</t>
  </si>
  <si>
    <t>AM New Mini</t>
  </si>
  <si>
    <t>C129 March 2-4-0 conversions to March 761 may be raced as long as no alteration has been made to the chassis. Re-issues in other liveries,</t>
  </si>
  <si>
    <t>http://www.solentslotcarclub.co.uk/classes/classicF1.jpg</t>
  </si>
  <si>
    <t>SCX Classic LeMans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</si>
</sst>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6">
    <font>
      <sz val="11"/>
      <color theme="1"/>
      <name val="Calibri"/>
      <family val="2"/>
    </font>
    <font>
      <sz val="11"/>
      <color indexed="8"/>
      <name val="Calibri"/>
      <family val="2"/>
    </font>
    <font>
      <sz val="11"/>
      <color indexed="30"/>
      <name val="Calibri"/>
      <family val="2"/>
    </font>
    <font>
      <sz val="16"/>
      <name val="Arial Rounded MT Bold"/>
      <family val="2"/>
    </font>
    <font>
      <u val="single"/>
      <sz val="11"/>
      <color indexed="12"/>
      <name val="Arial Rounded MT Bold"/>
      <family val="2"/>
    </font>
    <font>
      <sz val="11"/>
      <name val="Arial Rounded MT Bold"/>
      <family val="2"/>
    </font>
    <font>
      <sz val="12"/>
      <name val="Arial Rounded MT Bold"/>
      <family val="2"/>
    </font>
    <font>
      <sz val="10"/>
      <name val="Arial Rounded MT Bold"/>
      <family val="2"/>
    </font>
    <font>
      <sz val="10"/>
      <color indexed="10"/>
      <name val="Arial"/>
      <family val="2"/>
    </font>
    <font>
      <u val="single"/>
      <sz val="10"/>
      <color indexed="12"/>
      <name val="Arial Rounded MT Bold"/>
      <family val="2"/>
    </font>
    <font>
      <sz val="24"/>
      <name val="Arial"/>
      <family val="2"/>
    </font>
    <font>
      <sz val="11"/>
      <color indexed="8"/>
      <name val="Arial Rounded MT Bold"/>
      <family val="2"/>
    </font>
    <font>
      <sz val="11"/>
      <color indexed="12"/>
      <name val="Arial Rounded MT Bold"/>
      <family val="2"/>
    </font>
    <font>
      <u val="single"/>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30"/>
      <name val="Calibri"/>
      <family val="2"/>
    </font>
    <font>
      <u val="single"/>
      <sz val="11"/>
      <color indexed="30"/>
      <name val="Calibri"/>
      <family val="2"/>
    </font>
    <font>
      <u val="single"/>
      <sz val="11"/>
      <color indexed="8"/>
      <name val="Calibri"/>
      <family val="2"/>
    </font>
    <font>
      <sz val="11"/>
      <name val="Calibri"/>
      <family val="2"/>
    </font>
    <font>
      <sz val="12"/>
      <color indexed="8"/>
      <name val="Calibri"/>
      <family val="2"/>
    </font>
    <font>
      <u val="single"/>
      <sz val="11"/>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Rounded MT Bold"/>
      <family val="0"/>
    </font>
    <font>
      <sz val="11"/>
      <color rgb="FF0070C0"/>
      <name val="Calibri"/>
      <family val="2"/>
    </font>
    <font>
      <sz val="22"/>
      <color rgb="FF0070C0"/>
      <name val="Calibri"/>
      <family val="2"/>
    </font>
    <font>
      <u val="single"/>
      <sz val="11"/>
      <color rgb="FF0070C0"/>
      <name val="Calibri"/>
      <family val="2"/>
    </font>
    <font>
      <sz val="11"/>
      <color theme="4"/>
      <name val="Calibri"/>
      <family val="2"/>
    </font>
    <font>
      <u val="single"/>
      <sz val="11"/>
      <color theme="1"/>
      <name val="Calibri"/>
      <family val="2"/>
    </font>
    <font>
      <u val="single"/>
      <sz val="11"/>
      <color rgb="FF0000FF"/>
      <name val="Calibri"/>
      <family val="2"/>
    </font>
    <font>
      <sz val="12"/>
      <color theme="1"/>
      <name val="Calibri"/>
      <family val="2"/>
    </font>
    <font>
      <u val="single"/>
      <sz val="11"/>
      <color theme="4"/>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4">
    <xf numFmtId="0" fontId="0" fillId="0" borderId="0" xfId="0" applyFont="1" applyAlignment="1">
      <alignment/>
    </xf>
    <xf numFmtId="0" fontId="0" fillId="0" borderId="0" xfId="0" applyAlignment="1">
      <alignment wrapText="1"/>
    </xf>
    <xf numFmtId="0" fontId="3" fillId="0" borderId="10" xfId="0" applyFont="1" applyBorder="1" applyAlignment="1">
      <alignment horizontal="center"/>
    </xf>
    <xf numFmtId="0" fontId="3" fillId="0" borderId="11" xfId="0" applyFont="1" applyBorder="1" applyAlignment="1">
      <alignment horizontal="center"/>
    </xf>
    <xf numFmtId="0" fontId="3" fillId="33" borderId="10" xfId="0" applyFont="1" applyFill="1" applyBorder="1" applyAlignment="1">
      <alignment horizontal="center"/>
    </xf>
    <xf numFmtId="0" fontId="4" fillId="0" borderId="12" xfId="0" applyFont="1" applyBorder="1" applyAlignment="1">
      <alignment horizontal="center"/>
    </xf>
    <xf numFmtId="0" fontId="5" fillId="34" borderId="13" xfId="0" applyFont="1" applyFill="1" applyBorder="1" applyAlignment="1">
      <alignment horizontal="center"/>
    </xf>
    <xf numFmtId="0" fontId="5" fillId="0" borderId="12" xfId="0" applyFont="1" applyBorder="1" applyAlignment="1">
      <alignment horizontal="center"/>
    </xf>
    <xf numFmtId="0" fontId="5" fillId="35" borderId="12" xfId="0" applyFont="1" applyFill="1" applyBorder="1" applyAlignment="1">
      <alignment horizontal="center"/>
    </xf>
    <xf numFmtId="0" fontId="6" fillId="0" borderId="14" xfId="0" applyFont="1" applyBorder="1" applyAlignment="1">
      <alignment horizontal="center"/>
    </xf>
    <xf numFmtId="0" fontId="5" fillId="34" borderId="14" xfId="0" applyFont="1" applyFill="1" applyBorder="1" applyAlignment="1">
      <alignment horizontal="center"/>
    </xf>
    <xf numFmtId="0" fontId="5" fillId="0" borderId="14" xfId="0" applyFont="1" applyBorder="1" applyAlignment="1">
      <alignment horizontal="center"/>
    </xf>
    <xf numFmtId="0" fontId="4" fillId="0" borderId="14" xfId="0" applyFont="1" applyBorder="1" applyAlignment="1">
      <alignment horizontal="center"/>
    </xf>
    <xf numFmtId="0" fontId="4" fillId="33" borderId="14" xfId="0" applyFont="1" applyFill="1" applyBorder="1" applyAlignment="1">
      <alignment horizontal="center"/>
    </xf>
    <xf numFmtId="0" fontId="5" fillId="33" borderId="14" xfId="0" applyFont="1" applyFill="1" applyBorder="1" applyAlignment="1">
      <alignment horizontal="center"/>
    </xf>
    <xf numFmtId="0" fontId="5" fillId="33" borderId="12" xfId="0" applyFont="1" applyFill="1" applyBorder="1" applyAlignment="1">
      <alignment horizontal="center"/>
    </xf>
    <xf numFmtId="0" fontId="7" fillId="33" borderId="14" xfId="0" applyFont="1" applyFill="1" applyBorder="1" applyAlignment="1">
      <alignment horizontal="center"/>
    </xf>
    <xf numFmtId="0" fontId="8" fillId="36" borderId="10" xfId="0" applyFont="1" applyFill="1" applyBorder="1" applyAlignment="1">
      <alignment horizontal="center"/>
    </xf>
    <xf numFmtId="0" fontId="5" fillId="0" borderId="13" xfId="0" applyFont="1" applyBorder="1" applyAlignment="1">
      <alignment horizontal="center"/>
    </xf>
    <xf numFmtId="0" fontId="5" fillId="33" borderId="13" xfId="0" applyFont="1" applyFill="1" applyBorder="1" applyAlignment="1">
      <alignment horizontal="center"/>
    </xf>
    <xf numFmtId="0" fontId="5" fillId="0" borderId="0" xfId="0" applyFont="1" applyBorder="1" applyAlignment="1">
      <alignment horizontal="center"/>
    </xf>
    <xf numFmtId="0" fontId="4" fillId="0" borderId="13" xfId="0" applyFont="1" applyBorder="1" applyAlignment="1">
      <alignment horizontal="center"/>
    </xf>
    <xf numFmtId="0" fontId="4" fillId="35" borderId="13" xfId="0" applyFont="1" applyFill="1" applyBorder="1" applyAlignment="1">
      <alignment horizontal="center"/>
    </xf>
    <xf numFmtId="0" fontId="5" fillId="0" borderId="0" xfId="0" applyFont="1" applyAlignment="1">
      <alignment horizontal="center"/>
    </xf>
    <xf numFmtId="0" fontId="9" fillId="35" borderId="14" xfId="0" applyFont="1" applyFill="1" applyBorder="1" applyAlignment="1">
      <alignment horizontal="center"/>
    </xf>
    <xf numFmtId="0" fontId="57" fillId="0" borderId="14" xfId="0" applyFont="1" applyBorder="1" applyAlignment="1">
      <alignment horizontal="center"/>
    </xf>
    <xf numFmtId="0" fontId="6" fillId="35" borderId="14" xfId="0" applyFont="1" applyFill="1" applyBorder="1" applyAlignment="1">
      <alignment horizontal="center"/>
    </xf>
    <xf numFmtId="0" fontId="5" fillId="35" borderId="14" xfId="0" applyFont="1" applyFill="1" applyBorder="1" applyAlignment="1">
      <alignment/>
    </xf>
    <xf numFmtId="0" fontId="4" fillId="33" borderId="12" xfId="0" applyFont="1" applyFill="1" applyBorder="1" applyAlignment="1">
      <alignment horizontal="center"/>
    </xf>
    <xf numFmtId="0" fontId="5" fillId="35" borderId="0" xfId="0" applyFont="1" applyFill="1" applyBorder="1" applyAlignment="1">
      <alignment horizontal="center"/>
    </xf>
    <xf numFmtId="0" fontId="7" fillId="0" borderId="14" xfId="0" applyFont="1" applyBorder="1" applyAlignment="1">
      <alignment horizontal="center"/>
    </xf>
    <xf numFmtId="0" fontId="4" fillId="0" borderId="0" xfId="0" applyFont="1" applyAlignment="1">
      <alignment horizontal="center"/>
    </xf>
    <xf numFmtId="0" fontId="11" fillId="0" borderId="14" xfId="0" applyFont="1" applyBorder="1" applyAlignment="1">
      <alignment horizontal="center"/>
    </xf>
    <xf numFmtId="0" fontId="12" fillId="35" borderId="13" xfId="0" applyFont="1" applyFill="1" applyBorder="1" applyAlignment="1">
      <alignment horizontal="center"/>
    </xf>
    <xf numFmtId="0" fontId="12" fillId="35" borderId="14" xfId="0" applyFont="1" applyFill="1" applyBorder="1" applyAlignment="1">
      <alignment horizontal="center"/>
    </xf>
    <xf numFmtId="0" fontId="8" fillId="36" borderId="10" xfId="0" applyFont="1" applyFill="1" applyBorder="1" applyAlignment="1">
      <alignment horizontal="center"/>
    </xf>
    <xf numFmtId="0" fontId="13" fillId="0" borderId="0" xfId="0" applyFont="1" applyAlignment="1">
      <alignment horizontal="center"/>
    </xf>
    <xf numFmtId="0" fontId="13" fillId="34" borderId="0" xfId="0" applyFont="1" applyFill="1" applyAlignment="1">
      <alignment horizontal="center"/>
    </xf>
    <xf numFmtId="0" fontId="14" fillId="0" borderId="0" xfId="0" applyFont="1" applyAlignment="1">
      <alignment horizontal="center"/>
    </xf>
    <xf numFmtId="0" fontId="58" fillId="0" borderId="15" xfId="0" applyFont="1" applyBorder="1" applyAlignment="1">
      <alignment horizontal="center"/>
    </xf>
    <xf numFmtId="0" fontId="58" fillId="0" borderId="16" xfId="0" applyFont="1" applyBorder="1" applyAlignment="1">
      <alignment horizont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0" fillId="0" borderId="10" xfId="0" applyBorder="1" applyAlignment="1">
      <alignment horizontal="center" vertical="center"/>
    </xf>
    <xf numFmtId="0" fontId="58" fillId="0" borderId="17" xfId="0" applyFont="1" applyBorder="1" applyAlignment="1">
      <alignment horizontal="center"/>
    </xf>
    <xf numFmtId="0" fontId="58" fillId="0" borderId="19" xfId="0" applyFont="1" applyBorder="1" applyAlignment="1">
      <alignment horizontal="center"/>
    </xf>
    <xf numFmtId="0" fontId="58" fillId="0" borderId="23" xfId="0" applyFont="1" applyBorder="1" applyAlignment="1">
      <alignment horizontal="center"/>
    </xf>
    <xf numFmtId="0" fontId="58" fillId="0" borderId="11" xfId="0" applyFont="1" applyBorder="1" applyAlignment="1">
      <alignment horizontal="center"/>
    </xf>
    <xf numFmtId="0" fontId="58" fillId="0" borderId="17" xfId="0" applyFont="1" applyBorder="1" applyAlignment="1">
      <alignment horizontal="center" vertical="top" wrapText="1"/>
    </xf>
    <xf numFmtId="0" fontId="58" fillId="0" borderId="18" xfId="0" applyFont="1" applyBorder="1" applyAlignment="1">
      <alignment horizontal="center" vertical="top" wrapText="1"/>
    </xf>
    <xf numFmtId="0" fontId="58" fillId="0" borderId="19" xfId="0" applyFont="1" applyBorder="1" applyAlignment="1">
      <alignment horizontal="center" vertical="top" wrapText="1"/>
    </xf>
    <xf numFmtId="0" fontId="58" fillId="0" borderId="15" xfId="0" applyFont="1" applyBorder="1" applyAlignment="1">
      <alignment horizontal="center" vertical="top" wrapText="1"/>
    </xf>
    <xf numFmtId="0" fontId="58" fillId="0" borderId="0" xfId="0" applyFont="1" applyBorder="1" applyAlignment="1">
      <alignment horizontal="center" vertical="top" wrapText="1"/>
    </xf>
    <xf numFmtId="0" fontId="58" fillId="0" borderId="16" xfId="0" applyFont="1" applyBorder="1" applyAlignment="1">
      <alignment horizontal="center" vertical="top" wrapText="1"/>
    </xf>
    <xf numFmtId="0" fontId="58" fillId="0" borderId="20" xfId="0" applyFont="1" applyBorder="1" applyAlignment="1">
      <alignment horizontal="center" vertical="top" wrapText="1"/>
    </xf>
    <xf numFmtId="0" fontId="58" fillId="0" borderId="21" xfId="0" applyFont="1" applyBorder="1" applyAlignment="1">
      <alignment horizontal="center" vertical="top" wrapText="1"/>
    </xf>
    <xf numFmtId="0" fontId="58" fillId="0" borderId="22" xfId="0" applyFont="1" applyBorder="1" applyAlignment="1">
      <alignment horizontal="center" vertical="top" wrapText="1"/>
    </xf>
    <xf numFmtId="0" fontId="58" fillId="0" borderId="20" xfId="0" applyFont="1" applyBorder="1" applyAlignment="1">
      <alignment horizontal="center"/>
    </xf>
    <xf numFmtId="0" fontId="58" fillId="0" borderId="22" xfId="0" applyFont="1" applyBorder="1" applyAlignment="1">
      <alignment horizontal="center"/>
    </xf>
    <xf numFmtId="0" fontId="58" fillId="0" borderId="24" xfId="0" applyFont="1" applyBorder="1" applyAlignment="1">
      <alignment horizontal="center"/>
    </xf>
    <xf numFmtId="0" fontId="0" fillId="0" borderId="0" xfId="0" applyAlignment="1">
      <alignment horizontal="right"/>
    </xf>
    <xf numFmtId="0" fontId="58" fillId="0" borderId="17" xfId="0" applyFont="1" applyBorder="1" applyAlignment="1">
      <alignment horizontal="center" vertical="top"/>
    </xf>
    <xf numFmtId="0" fontId="58" fillId="0" borderId="19" xfId="0" applyFont="1" applyBorder="1" applyAlignment="1">
      <alignment horizontal="center" vertical="top"/>
    </xf>
    <xf numFmtId="0" fontId="58" fillId="0" borderId="15" xfId="0" applyFont="1" applyBorder="1" applyAlignment="1">
      <alignment horizontal="center" vertical="top"/>
    </xf>
    <xf numFmtId="0" fontId="58" fillId="0" borderId="16" xfId="0" applyFont="1" applyBorder="1" applyAlignment="1">
      <alignment horizontal="center" vertical="top"/>
    </xf>
    <xf numFmtId="0" fontId="58" fillId="0" borderId="20" xfId="0" applyFont="1" applyBorder="1" applyAlignment="1">
      <alignment horizontal="center" vertical="top"/>
    </xf>
    <xf numFmtId="0" fontId="58" fillId="0" borderId="22" xfId="0" applyFont="1" applyBorder="1" applyAlignment="1">
      <alignment horizontal="center" vertical="top"/>
    </xf>
    <xf numFmtId="0" fontId="0" fillId="0" borderId="0" xfId="0" applyAlignment="1">
      <alignment horizontal="center" wrapText="1"/>
    </xf>
    <xf numFmtId="0" fontId="58" fillId="0" borderId="18" xfId="0" applyFont="1" applyBorder="1" applyAlignment="1">
      <alignment horizontal="center" vertical="top"/>
    </xf>
    <xf numFmtId="0" fontId="58" fillId="0" borderId="0" xfId="0" applyFont="1" applyBorder="1" applyAlignment="1">
      <alignment horizontal="center" vertical="top"/>
    </xf>
    <xf numFmtId="0" fontId="58" fillId="0" borderId="21" xfId="0" applyFont="1" applyBorder="1" applyAlignment="1">
      <alignment horizontal="center" vertical="top"/>
    </xf>
    <xf numFmtId="0" fontId="0" fillId="0" borderId="15" xfId="0" applyBorder="1" applyAlignment="1">
      <alignment horizontal="right"/>
    </xf>
    <xf numFmtId="0" fontId="0" fillId="0" borderId="16" xfId="0" applyBorder="1" applyAlignment="1">
      <alignment horizontal="right"/>
    </xf>
    <xf numFmtId="0" fontId="0" fillId="0" borderId="16" xfId="0" applyBorder="1" applyAlignment="1">
      <alignment horizontal="center" vertical="top" wrapText="1"/>
    </xf>
    <xf numFmtId="0" fontId="10" fillId="0" borderId="0" xfId="0" applyFont="1" applyAlignment="1">
      <alignment horizontal="center"/>
    </xf>
    <xf numFmtId="0" fontId="5" fillId="0" borderId="12" xfId="0" applyFont="1" applyBorder="1" applyAlignment="1">
      <alignment horizontal="center" vertical="top" wrapText="1"/>
    </xf>
    <xf numFmtId="0" fontId="5" fillId="0" borderId="14" xfId="0" applyFont="1" applyBorder="1" applyAlignment="1">
      <alignment horizontal="center" vertical="top" wrapText="1"/>
    </xf>
    <xf numFmtId="0" fontId="14" fillId="0" borderId="0" xfId="0" applyNumberFormat="1" applyFont="1" applyAlignment="1">
      <alignment horizontal="center" wrapText="1"/>
    </xf>
    <xf numFmtId="0" fontId="14" fillId="0" borderId="0" xfId="0" applyNumberFormat="1" applyFont="1" applyAlignment="1">
      <alignment horizontal="center" vertical="center" wrapText="1"/>
    </xf>
    <xf numFmtId="0" fontId="0" fillId="0" borderId="0" xfId="0" applyAlignment="1">
      <alignment horizontal="center" vertical="top" wrapText="1"/>
    </xf>
    <xf numFmtId="0" fontId="4" fillId="0" borderId="12" xfId="0" applyFont="1" applyBorder="1" applyAlignment="1">
      <alignment horizontal="center" vertical="top" wrapText="1"/>
    </xf>
    <xf numFmtId="0" fontId="4" fillId="0" borderId="14" xfId="0" applyFont="1" applyBorder="1" applyAlignment="1">
      <alignment horizontal="center" vertical="top" wrapText="1"/>
    </xf>
    <xf numFmtId="0" fontId="60" fillId="0" borderId="10" xfId="0" applyFont="1" applyBorder="1" applyAlignment="1">
      <alignment horizontal="center" vertical="center"/>
    </xf>
    <xf numFmtId="0" fontId="58" fillId="0" borderId="17" xfId="0" applyFont="1" applyBorder="1" applyAlignment="1">
      <alignment horizontal="center" wrapText="1"/>
    </xf>
    <xf numFmtId="0" fontId="58" fillId="0" borderId="19" xfId="0" applyFont="1" applyBorder="1" applyAlignment="1">
      <alignment horizontal="center" wrapText="1"/>
    </xf>
    <xf numFmtId="0" fontId="61" fillId="0" borderId="17" xfId="0" applyFont="1" applyBorder="1" applyAlignment="1">
      <alignment vertical="top" wrapText="1"/>
    </xf>
    <xf numFmtId="0" fontId="61" fillId="0" borderId="18" xfId="0" applyFont="1" applyBorder="1" applyAlignment="1">
      <alignment vertical="top"/>
    </xf>
    <xf numFmtId="0" fontId="61" fillId="0" borderId="19" xfId="0" applyFont="1" applyBorder="1" applyAlignment="1">
      <alignment vertical="top"/>
    </xf>
    <xf numFmtId="0" fontId="61" fillId="0" borderId="15" xfId="0" applyFont="1" applyBorder="1" applyAlignment="1">
      <alignment vertical="top"/>
    </xf>
    <xf numFmtId="0" fontId="61" fillId="0" borderId="0" xfId="0" applyFont="1" applyBorder="1" applyAlignment="1">
      <alignment vertical="top"/>
    </xf>
    <xf numFmtId="0" fontId="61" fillId="0" borderId="16" xfId="0" applyFont="1" applyBorder="1" applyAlignment="1">
      <alignment vertical="top"/>
    </xf>
    <xf numFmtId="0" fontId="61" fillId="0" borderId="20" xfId="0" applyFont="1" applyBorder="1" applyAlignment="1">
      <alignment vertical="top"/>
    </xf>
    <xf numFmtId="0" fontId="61" fillId="0" borderId="21" xfId="0" applyFont="1" applyBorder="1" applyAlignment="1">
      <alignment vertical="top"/>
    </xf>
    <xf numFmtId="0" fontId="61" fillId="0" borderId="22" xfId="0" applyFont="1" applyBorder="1" applyAlignment="1">
      <alignment vertical="top"/>
    </xf>
    <xf numFmtId="0" fontId="0" fillId="0" borderId="17" xfId="53" applyFont="1" applyBorder="1" applyAlignment="1" applyProtection="1">
      <alignment horizontal="left" vertical="top" wrapText="1"/>
      <protection/>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15" xfId="0" applyFont="1" applyBorder="1" applyAlignment="1">
      <alignment horizontal="left" vertical="top"/>
    </xf>
    <xf numFmtId="0" fontId="0" fillId="0" borderId="0" xfId="0" applyFont="1" applyBorder="1" applyAlignment="1">
      <alignment horizontal="left" vertical="top"/>
    </xf>
    <xf numFmtId="0" fontId="0" fillId="0" borderId="16"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34" borderId="10" xfId="0" applyFill="1" applyBorder="1" applyAlignment="1">
      <alignment horizontal="center" vertical="center"/>
    </xf>
    <xf numFmtId="0" fontId="60" fillId="34" borderId="10" xfId="0" applyFont="1" applyFill="1" applyBorder="1" applyAlignment="1">
      <alignment horizontal="center" vertical="center"/>
    </xf>
    <xf numFmtId="0" fontId="49" fillId="0" borderId="23" xfId="53" applyBorder="1" applyAlignment="1" applyProtection="1">
      <alignment horizontal="center"/>
      <protection/>
    </xf>
    <xf numFmtId="0" fontId="0" fillId="37" borderId="17" xfId="0" applyFill="1" applyBorder="1" applyAlignment="1">
      <alignment horizontal="center" vertical="center" wrapText="1"/>
    </xf>
    <xf numFmtId="0" fontId="62" fillId="37" borderId="19" xfId="0" applyFont="1" applyFill="1" applyBorder="1" applyAlignment="1">
      <alignment horizontal="center" vertical="center" wrapText="1"/>
    </xf>
    <xf numFmtId="0" fontId="62" fillId="37" borderId="20" xfId="0" applyFont="1" applyFill="1" applyBorder="1" applyAlignment="1">
      <alignment horizontal="center" vertical="center" wrapText="1"/>
    </xf>
    <xf numFmtId="0" fontId="62" fillId="37" borderId="22" xfId="0" applyFont="1" applyFill="1" applyBorder="1" applyAlignment="1">
      <alignment horizontal="center" vertical="center" wrapText="1"/>
    </xf>
    <xf numFmtId="0" fontId="0" fillId="34" borderId="17" xfId="0" applyFill="1" applyBorder="1" applyAlignment="1">
      <alignment horizontal="center" vertical="center" wrapText="1"/>
    </xf>
    <xf numFmtId="0" fontId="62" fillId="34" borderId="19" xfId="0" applyFont="1" applyFill="1" applyBorder="1" applyAlignment="1">
      <alignment horizontal="center" vertical="center" wrapText="1"/>
    </xf>
    <xf numFmtId="0" fontId="62" fillId="34" borderId="20"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0" fillId="0" borderId="10" xfId="0" applyFont="1" applyBorder="1" applyAlignment="1">
      <alignment horizontal="center" vertical="center"/>
    </xf>
    <xf numFmtId="0" fontId="62" fillId="0" borderId="10" xfId="0" applyFont="1" applyBorder="1" applyAlignment="1">
      <alignment horizontal="center" vertical="center"/>
    </xf>
    <xf numFmtId="0" fontId="36" fillId="0" borderId="10" xfId="0" applyFont="1" applyBorder="1" applyAlignment="1">
      <alignment horizontal="center" vertical="center"/>
    </xf>
    <xf numFmtId="0" fontId="36" fillId="0" borderId="17"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2"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2" xfId="0" applyFont="1" applyBorder="1" applyAlignment="1">
      <alignment horizontal="center" vertical="center" wrapText="1"/>
    </xf>
    <xf numFmtId="0" fontId="58" fillId="0" borderId="17" xfId="0" applyFont="1" applyBorder="1" applyAlignment="1">
      <alignment horizontal="left" vertical="top"/>
    </xf>
    <xf numFmtId="0" fontId="58" fillId="0" borderId="18" xfId="0" applyFont="1" applyBorder="1" applyAlignment="1">
      <alignment horizontal="left" vertical="top"/>
    </xf>
    <xf numFmtId="0" fontId="58" fillId="0" borderId="19" xfId="0" applyFont="1" applyBorder="1" applyAlignment="1">
      <alignment horizontal="left" vertical="top"/>
    </xf>
    <xf numFmtId="0" fontId="58" fillId="0" borderId="15" xfId="0" applyFont="1" applyBorder="1" applyAlignment="1">
      <alignment horizontal="left" vertical="top"/>
    </xf>
    <xf numFmtId="0" fontId="58" fillId="0" borderId="0" xfId="0" applyFont="1" applyBorder="1" applyAlignment="1">
      <alignment horizontal="left" vertical="top"/>
    </xf>
    <xf numFmtId="0" fontId="58" fillId="0" borderId="16" xfId="0" applyFont="1" applyBorder="1" applyAlignment="1">
      <alignment horizontal="left" vertical="top"/>
    </xf>
    <xf numFmtId="0" fontId="58" fillId="0" borderId="20" xfId="0" applyFont="1" applyBorder="1" applyAlignment="1">
      <alignment horizontal="left" vertical="top"/>
    </xf>
    <xf numFmtId="0" fontId="58" fillId="0" borderId="21" xfId="0" applyFont="1" applyBorder="1" applyAlignment="1">
      <alignment horizontal="left" vertical="top"/>
    </xf>
    <xf numFmtId="0" fontId="58" fillId="0" borderId="22" xfId="0" applyFont="1" applyBorder="1" applyAlignment="1">
      <alignment horizontal="left" vertical="top"/>
    </xf>
    <xf numFmtId="0" fontId="0" fillId="0" borderId="15" xfId="0" applyBorder="1" applyAlignment="1">
      <alignment horizontal="center" vertical="top" wrapText="1"/>
    </xf>
    <xf numFmtId="0" fontId="58" fillId="0" borderId="17" xfId="0" applyFont="1" applyBorder="1" applyAlignment="1">
      <alignment horizontal="left" vertical="top" wrapText="1"/>
    </xf>
    <xf numFmtId="0" fontId="58" fillId="0" borderId="18" xfId="0" applyFont="1" applyBorder="1" applyAlignment="1">
      <alignment horizontal="left" vertical="top" wrapText="1"/>
    </xf>
    <xf numFmtId="0" fontId="58" fillId="0" borderId="19" xfId="0" applyFont="1" applyBorder="1" applyAlignment="1">
      <alignment horizontal="left" vertical="top" wrapText="1"/>
    </xf>
    <xf numFmtId="0" fontId="58" fillId="0" borderId="15" xfId="0" applyFont="1" applyBorder="1" applyAlignment="1">
      <alignment horizontal="left" vertical="top" wrapText="1"/>
    </xf>
    <xf numFmtId="0" fontId="58" fillId="0" borderId="0" xfId="0" applyFont="1" applyBorder="1" applyAlignment="1">
      <alignment horizontal="left" vertical="top" wrapText="1"/>
    </xf>
    <xf numFmtId="0" fontId="58" fillId="0" borderId="16" xfId="0" applyFont="1" applyBorder="1" applyAlignment="1">
      <alignment horizontal="left" vertical="top" wrapText="1"/>
    </xf>
    <xf numFmtId="0" fontId="58" fillId="0" borderId="20" xfId="0" applyFont="1" applyBorder="1" applyAlignment="1">
      <alignment horizontal="left" vertical="top" wrapText="1"/>
    </xf>
    <xf numFmtId="0" fontId="58" fillId="0" borderId="21" xfId="0" applyFont="1" applyBorder="1" applyAlignment="1">
      <alignment horizontal="left" vertical="top" wrapText="1"/>
    </xf>
    <xf numFmtId="0" fontId="58" fillId="0" borderId="22" xfId="0" applyFont="1" applyBorder="1" applyAlignment="1">
      <alignment horizontal="left" vertical="top" wrapText="1"/>
    </xf>
    <xf numFmtId="0" fontId="0" fillId="0" borderId="20" xfId="0" applyBorder="1" applyAlignment="1">
      <alignment horizontal="center"/>
    </xf>
    <xf numFmtId="0" fontId="0" fillId="0" borderId="22" xfId="0" applyBorder="1" applyAlignment="1">
      <alignment horizontal="center"/>
    </xf>
    <xf numFmtId="0" fontId="64" fillId="34" borderId="17" xfId="0" applyFont="1" applyFill="1" applyBorder="1" applyAlignment="1">
      <alignment horizontal="center" vertical="center" wrapText="1"/>
    </xf>
    <xf numFmtId="0" fontId="64" fillId="34" borderId="19" xfId="0" applyFont="1" applyFill="1" applyBorder="1" applyAlignment="1">
      <alignment horizontal="center" vertical="center" wrapText="1"/>
    </xf>
    <xf numFmtId="0" fontId="64" fillId="34" borderId="20" xfId="0" applyFont="1" applyFill="1" applyBorder="1" applyAlignment="1">
      <alignment horizontal="center" vertical="center" wrapText="1"/>
    </xf>
    <xf numFmtId="0" fontId="64" fillId="34" borderId="22" xfId="0" applyFont="1" applyFill="1" applyBorder="1" applyAlignment="1">
      <alignment horizontal="center" vertical="center" wrapText="1"/>
    </xf>
    <xf numFmtId="49" fontId="58" fillId="0" borderId="17" xfId="0" applyNumberFormat="1" applyFont="1" applyBorder="1" applyAlignment="1" applyProtection="1">
      <alignment horizontal="center" vertical="top" wrapText="1"/>
      <protection locked="0"/>
    </xf>
    <xf numFmtId="49" fontId="58" fillId="0" borderId="18" xfId="0" applyNumberFormat="1" applyFont="1" applyBorder="1" applyAlignment="1" applyProtection="1">
      <alignment horizontal="center" vertical="top" wrapText="1"/>
      <protection locked="0"/>
    </xf>
    <xf numFmtId="49" fontId="58" fillId="0" borderId="19" xfId="0" applyNumberFormat="1" applyFont="1" applyBorder="1" applyAlignment="1" applyProtection="1">
      <alignment horizontal="center" vertical="top" wrapText="1"/>
      <protection locked="0"/>
    </xf>
    <xf numFmtId="49" fontId="58" fillId="0" borderId="15" xfId="0" applyNumberFormat="1" applyFont="1" applyBorder="1" applyAlignment="1" applyProtection="1">
      <alignment horizontal="center" vertical="top" wrapText="1"/>
      <protection locked="0"/>
    </xf>
    <xf numFmtId="49" fontId="58" fillId="0" borderId="0" xfId="0" applyNumberFormat="1" applyFont="1" applyBorder="1" applyAlignment="1" applyProtection="1">
      <alignment horizontal="center" vertical="top" wrapText="1"/>
      <protection locked="0"/>
    </xf>
    <xf numFmtId="49" fontId="58" fillId="0" borderId="16" xfId="0" applyNumberFormat="1" applyFont="1" applyBorder="1" applyAlignment="1" applyProtection="1">
      <alignment horizontal="center" vertical="top" wrapText="1"/>
      <protection locked="0"/>
    </xf>
    <xf numFmtId="49" fontId="58" fillId="0" borderId="20" xfId="0" applyNumberFormat="1" applyFont="1" applyBorder="1" applyAlignment="1" applyProtection="1">
      <alignment horizontal="center" vertical="top" wrapText="1"/>
      <protection locked="0"/>
    </xf>
    <xf numFmtId="49" fontId="58" fillId="0" borderId="21" xfId="0" applyNumberFormat="1" applyFont="1" applyBorder="1" applyAlignment="1" applyProtection="1">
      <alignment horizontal="center" vertical="top" wrapText="1"/>
      <protection locked="0"/>
    </xf>
    <xf numFmtId="49" fontId="58" fillId="0" borderId="22" xfId="0" applyNumberFormat="1" applyFont="1" applyBorder="1" applyAlignment="1" applyProtection="1">
      <alignment horizontal="center" vertical="top" wrapText="1"/>
      <protection locked="0"/>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34" borderId="19"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22" xfId="0" applyFill="1" applyBorder="1" applyAlignment="1">
      <alignment horizontal="center" vertical="center" wrapText="1"/>
    </xf>
    <xf numFmtId="0" fontId="65" fillId="0" borderId="17"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styles" Target="styles.xml" /><Relationship Id="rId78" Type="http://schemas.openxmlformats.org/officeDocument/2006/relationships/sharedStrings" Target="sharedStrings.xml" /><Relationship Id="rId7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solentslotcarclub.co.uk/classes/hornbySWS.JPG" TargetMode="Externa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solentslotcarclub.co.uk/classes/SRS2saloon.JPG" TargetMode="Externa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solentslotcarclub.co.uk/classes/nincodtmNC1.JPG" TargetMode="External" /><Relationship Id="rId2"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hyperlink" Target="http://www.solentslotcarclub.co.uk/classes/largecan.JPG" TargetMode="External" /><Relationship Id="rId2"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4.xml.rels><?xml version="1.0" encoding="utf-8" standalone="yes"?><Relationships xmlns="http://schemas.openxmlformats.org/package/2006/relationships"><Relationship Id="rId1" Type="http://schemas.openxmlformats.org/officeDocument/2006/relationships/hyperlink" Target="http://www.solentslotcarclub.co.uk/classes/classicF1.jpg" TargetMode="External" /><Relationship Id="rId2" Type="http://schemas.openxmlformats.org/officeDocument/2006/relationships/printerSettings" Target="../printerSettings/printerSettings63.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0"/>
  <sheetViews>
    <sheetView zoomScalePageLayoutView="0" workbookViewId="0" topLeftCell="A6">
      <selection activeCell="F15" sqref="F15:M18"/>
    </sheetView>
  </sheetViews>
  <sheetFormatPr defaultColWidth="9.140625" defaultRowHeight="15"/>
  <sheetData>
    <row r="1" spans="1:13" ht="15">
      <c r="A1" s="41" t="s">
        <v>0</v>
      </c>
      <c r="B1" s="42"/>
      <c r="C1" s="43"/>
      <c r="D1" s="47"/>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c r="C4" s="55"/>
      <c r="E4" t="s">
        <v>8</v>
      </c>
      <c r="F4" s="71"/>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4</v>
      </c>
      <c r="C10" s="55"/>
      <c r="E10" s="77" t="s">
        <v>9</v>
      </c>
      <c r="F10" s="56" t="s">
        <v>4</v>
      </c>
      <c r="G10" s="57"/>
      <c r="I10" t="s">
        <v>17</v>
      </c>
      <c r="L10" s="56" t="s">
        <v>15</v>
      </c>
      <c r="M10" s="57"/>
    </row>
    <row r="11" spans="1:5" ht="15">
      <c r="A11" t="s">
        <v>3</v>
      </c>
      <c r="B11" s="67"/>
      <c r="C11" s="68"/>
      <c r="E11" s="77"/>
    </row>
    <row r="13" spans="1:13" ht="15">
      <c r="A13" t="s">
        <v>5</v>
      </c>
      <c r="B13" s="56" t="s">
        <v>4</v>
      </c>
      <c r="C13" s="57"/>
      <c r="E13" t="s">
        <v>10</v>
      </c>
      <c r="F13" s="56"/>
      <c r="G13" s="57"/>
      <c r="I13" t="s">
        <v>14</v>
      </c>
      <c r="L13" s="56" t="s">
        <v>15</v>
      </c>
      <c r="M13" s="57"/>
    </row>
    <row r="15" spans="1:13" ht="15">
      <c r="A15" t="s">
        <v>6</v>
      </c>
      <c r="B15" s="58"/>
      <c r="C15" s="60"/>
      <c r="E15" s="83" t="s">
        <v>21</v>
      </c>
      <c r="F15" s="58"/>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c r="C27" s="57"/>
      <c r="F27" s="73"/>
      <c r="G27" s="79"/>
      <c r="H27" s="79"/>
      <c r="I27" s="79"/>
      <c r="J27" s="79"/>
      <c r="K27" s="79"/>
      <c r="L27" s="79"/>
      <c r="M27" s="74"/>
    </row>
    <row r="28" spans="6:13" ht="15">
      <c r="F28" s="75"/>
      <c r="G28" s="80"/>
      <c r="H28" s="80"/>
      <c r="I28" s="80"/>
      <c r="J28" s="80"/>
      <c r="K28" s="80"/>
      <c r="L28" s="80"/>
      <c r="M28" s="76"/>
    </row>
    <row r="29" spans="1:3" ht="15">
      <c r="A29" t="s">
        <v>22</v>
      </c>
      <c r="B29" s="56"/>
      <c r="C29" s="57"/>
    </row>
    <row r="30" spans="4:13" ht="15">
      <c r="D30" s="70" t="s">
        <v>19</v>
      </c>
      <c r="E30" s="70"/>
      <c r="F30" s="56"/>
      <c r="G30" s="69"/>
      <c r="H30" s="69"/>
      <c r="I30" s="69"/>
      <c r="J30" s="69"/>
      <c r="K30" s="69"/>
      <c r="L30" s="69"/>
      <c r="M30" s="57"/>
    </row>
  </sheetData>
  <sheetProtection/>
  <mergeCells count="31">
    <mergeCell ref="B29:C29"/>
    <mergeCell ref="B27:C27"/>
    <mergeCell ref="F20:M23"/>
    <mergeCell ref="L13:M13"/>
    <mergeCell ref="F25:M28"/>
    <mergeCell ref="D25:E25"/>
    <mergeCell ref="B13:C13"/>
    <mergeCell ref="B15:C19"/>
    <mergeCell ref="E15:E18"/>
    <mergeCell ref="F30:M30"/>
    <mergeCell ref="D30:E30"/>
    <mergeCell ref="B21:C25"/>
    <mergeCell ref="F4:G8"/>
    <mergeCell ref="E10:E11"/>
    <mergeCell ref="F10:G10"/>
    <mergeCell ref="F13:G13"/>
    <mergeCell ref="L4:M4"/>
    <mergeCell ref="L6:M6"/>
    <mergeCell ref="L8:M8"/>
    <mergeCell ref="L10:M10"/>
    <mergeCell ref="F15:M18"/>
    <mergeCell ref="B7:C7"/>
    <mergeCell ref="B8:C8"/>
    <mergeCell ref="B10:C10"/>
    <mergeCell ref="B11:C11"/>
    <mergeCell ref="B6:C6"/>
    <mergeCell ref="A1:C2"/>
    <mergeCell ref="D1:K2"/>
    <mergeCell ref="L1:M2"/>
    <mergeCell ref="B4:C4"/>
    <mergeCell ref="B5:C5"/>
  </mergeCells>
  <printOptions/>
  <pageMargins left="0.7" right="0.7" top="0.75" bottom="0.75" header="0.3" footer="0.3"/>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M30"/>
  <sheetViews>
    <sheetView zoomScalePageLayoutView="0" workbookViewId="0" topLeftCell="A1">
      <selection activeCell="Q15" sqref="Q15"/>
    </sheetView>
  </sheetViews>
  <sheetFormatPr defaultColWidth="9.140625" defaultRowHeight="15"/>
  <sheetData>
    <row r="1" spans="1:13" ht="15">
      <c r="A1" s="41" t="s">
        <v>0</v>
      </c>
      <c r="B1" s="42"/>
      <c r="C1" s="43"/>
      <c r="D1" s="47" t="s">
        <v>88</v>
      </c>
      <c r="E1" s="48"/>
      <c r="F1" s="48"/>
      <c r="G1" s="48"/>
      <c r="H1" s="48"/>
      <c r="I1" s="48"/>
      <c r="J1" s="48"/>
      <c r="K1" s="49"/>
      <c r="L1" s="116" t="s">
        <v>88</v>
      </c>
      <c r="M1" s="117"/>
    </row>
    <row r="2" spans="1:13" ht="15">
      <c r="A2" s="44"/>
      <c r="B2" s="45"/>
      <c r="C2" s="46"/>
      <c r="D2" s="50"/>
      <c r="E2" s="51"/>
      <c r="F2" s="51"/>
      <c r="G2" s="51"/>
      <c r="H2" s="51"/>
      <c r="I2" s="51"/>
      <c r="J2" s="51"/>
      <c r="K2" s="52"/>
      <c r="L2" s="118"/>
      <c r="M2" s="119"/>
    </row>
    <row r="4" spans="1:13" ht="15">
      <c r="A4" t="s">
        <v>1</v>
      </c>
      <c r="B4" s="54" t="s">
        <v>58</v>
      </c>
      <c r="C4" s="55"/>
      <c r="E4" t="s">
        <v>8</v>
      </c>
      <c r="F4" s="71" t="s">
        <v>36</v>
      </c>
      <c r="G4" s="72"/>
      <c r="I4" t="s">
        <v>11</v>
      </c>
      <c r="L4" s="56" t="s">
        <v>89</v>
      </c>
      <c r="M4" s="57"/>
    </row>
    <row r="5" spans="2:7" ht="15">
      <c r="B5" s="39" t="s">
        <v>64</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76</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Tyres!B2</f>
        <v>SILICON</v>
      </c>
      <c r="C15" s="60"/>
      <c r="E15" s="83" t="s">
        <v>21</v>
      </c>
      <c r="F15" s="71" t="s">
        <v>91</v>
      </c>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58"/>
      <c r="G20" s="59"/>
      <c r="H20" s="59"/>
      <c r="I20" s="59"/>
      <c r="J20" s="59"/>
      <c r="K20" s="59"/>
      <c r="L20" s="59"/>
      <c r="M20" s="60"/>
    </row>
    <row r="21" spans="1:13" ht="15">
      <c r="A21" t="s">
        <v>7</v>
      </c>
      <c r="B21" s="58" t="s">
        <v>90</v>
      </c>
      <c r="C21" s="60"/>
      <c r="F21" s="61"/>
      <c r="G21" s="62"/>
      <c r="H21" s="62"/>
      <c r="I21" s="62"/>
      <c r="J21" s="62"/>
      <c r="K21" s="62"/>
      <c r="L21" s="62"/>
      <c r="M21" s="63"/>
    </row>
    <row r="22" spans="2:13" ht="15">
      <c r="B22" s="61"/>
      <c r="C22" s="63"/>
      <c r="F22" s="61"/>
      <c r="G22" s="62"/>
      <c r="H22" s="62"/>
      <c r="I22" s="62"/>
      <c r="J22" s="62"/>
      <c r="K22" s="62"/>
      <c r="L22" s="62"/>
      <c r="M22" s="63"/>
    </row>
    <row r="23" spans="2:13" ht="15">
      <c r="B23" s="61"/>
      <c r="C23" s="63"/>
      <c r="F23" s="64"/>
      <c r="G23" s="65"/>
      <c r="H23" s="65"/>
      <c r="I23" s="65"/>
      <c r="J23" s="65"/>
      <c r="K23" s="65"/>
      <c r="L23" s="65"/>
      <c r="M23" s="6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71</v>
      </c>
      <c r="C27" s="57"/>
      <c r="F27" s="73"/>
      <c r="G27" s="79"/>
      <c r="H27" s="79"/>
      <c r="I27" s="79"/>
      <c r="J27" s="79"/>
      <c r="K27" s="79"/>
      <c r="L27" s="79"/>
      <c r="M27" s="74"/>
    </row>
    <row r="28" spans="6:13" ht="15">
      <c r="F28" s="75"/>
      <c r="G28" s="80"/>
      <c r="H28" s="80"/>
      <c r="I28" s="80"/>
      <c r="J28" s="80"/>
      <c r="K28" s="80"/>
      <c r="L28" s="80"/>
      <c r="M28" s="76"/>
    </row>
    <row r="29" spans="1:3" ht="15">
      <c r="A29" t="s">
        <v>22</v>
      </c>
      <c r="B29" s="56" t="s">
        <v>62</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1.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75</v>
      </c>
      <c r="E1" s="48"/>
      <c r="F1" s="48"/>
      <c r="G1" s="48"/>
      <c r="H1" s="48"/>
      <c r="I1" s="48"/>
      <c r="J1" s="48"/>
      <c r="K1" s="49"/>
      <c r="L1" s="120" t="s">
        <v>75</v>
      </c>
      <c r="M1" s="121"/>
    </row>
    <row r="2" spans="1:13" ht="15">
      <c r="A2" s="44"/>
      <c r="B2" s="45"/>
      <c r="C2" s="46"/>
      <c r="D2" s="50"/>
      <c r="E2" s="51"/>
      <c r="F2" s="51"/>
      <c r="G2" s="51"/>
      <c r="H2" s="51"/>
      <c r="I2" s="51"/>
      <c r="J2" s="51"/>
      <c r="K2" s="52"/>
      <c r="L2" s="122"/>
      <c r="M2" s="123"/>
    </row>
    <row r="4" spans="1:13" ht="15">
      <c r="A4" t="s">
        <v>1</v>
      </c>
      <c r="B4" s="54" t="s">
        <v>34</v>
      </c>
      <c r="C4" s="55"/>
      <c r="E4" t="s">
        <v>8</v>
      </c>
      <c r="F4" s="71" t="s">
        <v>43</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t="s">
        <v>74</v>
      </c>
      <c r="M8" s="57"/>
    </row>
    <row r="10" spans="1:13" ht="15">
      <c r="A10" t="s">
        <v>2</v>
      </c>
      <c r="B10" s="54" t="s">
        <v>31</v>
      </c>
      <c r="C10" s="55"/>
      <c r="E10" s="77" t="s">
        <v>9</v>
      </c>
      <c r="F10" s="56" t="s">
        <v>31</v>
      </c>
      <c r="G10" s="57"/>
      <c r="I10" t="s">
        <v>17</v>
      </c>
      <c r="L10" s="56" t="s">
        <v>73</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Tyres!B4</f>
        <v>SILICON</v>
      </c>
      <c r="C15" s="60"/>
      <c r="E15" s="83" t="s">
        <v>21</v>
      </c>
      <c r="F15" s="71"/>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58" t="s">
        <v>72</v>
      </c>
      <c r="G20" s="59"/>
      <c r="H20" s="59"/>
      <c r="I20" s="59"/>
      <c r="J20" s="59"/>
      <c r="K20" s="59"/>
      <c r="L20" s="59"/>
      <c r="M20" s="60"/>
    </row>
    <row r="21" spans="1:13" ht="15">
      <c r="A21" t="s">
        <v>7</v>
      </c>
      <c r="B21" s="58" t="s">
        <v>43</v>
      </c>
      <c r="C21" s="60"/>
      <c r="F21" s="61"/>
      <c r="G21" s="62"/>
      <c r="H21" s="62"/>
      <c r="I21" s="62"/>
      <c r="J21" s="62"/>
      <c r="K21" s="62"/>
      <c r="L21" s="62"/>
      <c r="M21" s="63"/>
    </row>
    <row r="22" spans="2:13" ht="15">
      <c r="B22" s="61"/>
      <c r="C22" s="63"/>
      <c r="F22" s="61"/>
      <c r="G22" s="62"/>
      <c r="H22" s="62"/>
      <c r="I22" s="62"/>
      <c r="J22" s="62"/>
      <c r="K22" s="62"/>
      <c r="L22" s="62"/>
      <c r="M22" s="63"/>
    </row>
    <row r="23" spans="2:13" ht="15">
      <c r="B23" s="61"/>
      <c r="C23" s="63"/>
      <c r="F23" s="64"/>
      <c r="G23" s="65"/>
      <c r="H23" s="65"/>
      <c r="I23" s="65"/>
      <c r="J23" s="65"/>
      <c r="K23" s="65"/>
      <c r="L23" s="65"/>
      <c r="M23" s="6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71</v>
      </c>
      <c r="C27" s="57"/>
      <c r="F27" s="73"/>
      <c r="G27" s="79"/>
      <c r="H27" s="79"/>
      <c r="I27" s="79"/>
      <c r="J27" s="79"/>
      <c r="K27" s="79"/>
      <c r="L27" s="79"/>
      <c r="M27" s="74"/>
    </row>
    <row r="28" spans="6:13" ht="15">
      <c r="F28" s="75"/>
      <c r="G28" s="80"/>
      <c r="H28" s="80"/>
      <c r="I28" s="80"/>
      <c r="J28" s="80"/>
      <c r="K28" s="80"/>
      <c r="L28" s="80"/>
      <c r="M28" s="76"/>
    </row>
    <row r="29" spans="1:3" ht="15">
      <c r="A29" t="s">
        <v>22</v>
      </c>
      <c r="B29" s="56" t="s">
        <v>37</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2.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84</v>
      </c>
      <c r="E1" s="48"/>
      <c r="F1" s="48"/>
      <c r="G1" s="48"/>
      <c r="H1" s="48"/>
      <c r="I1" s="48"/>
      <c r="J1" s="48"/>
      <c r="K1" s="49"/>
      <c r="L1" s="116" t="s">
        <v>85</v>
      </c>
      <c r="M1" s="117"/>
    </row>
    <row r="2" spans="1:13" ht="15">
      <c r="A2" s="44"/>
      <c r="B2" s="45"/>
      <c r="C2" s="46"/>
      <c r="D2" s="50"/>
      <c r="E2" s="51"/>
      <c r="F2" s="51"/>
      <c r="G2" s="51"/>
      <c r="H2" s="51"/>
      <c r="I2" s="51"/>
      <c r="J2" s="51"/>
      <c r="K2" s="52"/>
      <c r="L2" s="118"/>
      <c r="M2" s="119"/>
    </row>
    <row r="4" spans="1:13" ht="15">
      <c r="A4" t="s">
        <v>1</v>
      </c>
      <c r="B4" s="54" t="s">
        <v>52</v>
      </c>
      <c r="C4" s="55"/>
      <c r="E4" t="s">
        <v>8</v>
      </c>
      <c r="F4" s="71" t="s">
        <v>36</v>
      </c>
      <c r="G4" s="72"/>
      <c r="I4" t="s">
        <v>11</v>
      </c>
      <c r="L4" s="56"/>
      <c r="M4" s="57"/>
    </row>
    <row r="5" spans="2:7" ht="15">
      <c r="B5" s="39" t="s">
        <v>24</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t="s">
        <v>74</v>
      </c>
      <c r="M8" s="57"/>
    </row>
    <row r="10" spans="1:13" ht="15">
      <c r="A10" t="s">
        <v>2</v>
      </c>
      <c r="B10" s="54" t="s">
        <v>31</v>
      </c>
      <c r="C10" s="55"/>
      <c r="E10" s="77" t="s">
        <v>9</v>
      </c>
      <c r="F10" s="56" t="s">
        <v>31</v>
      </c>
      <c r="G10" s="57"/>
      <c r="I10" t="s">
        <v>17</v>
      </c>
      <c r="L10" s="56" t="s">
        <v>73</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Tyres!B6</f>
        <v>RESTRICTED</v>
      </c>
      <c r="C15" s="60"/>
      <c r="E15" s="83" t="s">
        <v>21</v>
      </c>
      <c r="F15" s="71" t="s">
        <v>87</v>
      </c>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58" t="s">
        <v>340</v>
      </c>
      <c r="G20" s="59"/>
      <c r="H20" s="59"/>
      <c r="I20" s="59"/>
      <c r="J20" s="59"/>
      <c r="K20" s="59"/>
      <c r="L20" s="59"/>
      <c r="M20" s="60"/>
    </row>
    <row r="21" spans="1:13" ht="15">
      <c r="A21" t="s">
        <v>7</v>
      </c>
      <c r="B21" s="58" t="s">
        <v>86</v>
      </c>
      <c r="C21" s="60"/>
      <c r="F21" s="61"/>
      <c r="G21" s="62"/>
      <c r="H21" s="62"/>
      <c r="I21" s="62"/>
      <c r="J21" s="62"/>
      <c r="K21" s="62"/>
      <c r="L21" s="62"/>
      <c r="M21" s="63"/>
    </row>
    <row r="22" spans="2:13" ht="15">
      <c r="B22" s="61"/>
      <c r="C22" s="63"/>
      <c r="F22" s="61"/>
      <c r="G22" s="62"/>
      <c r="H22" s="62"/>
      <c r="I22" s="62"/>
      <c r="J22" s="62"/>
      <c r="K22" s="62"/>
      <c r="L22" s="62"/>
      <c r="M22" s="63"/>
    </row>
    <row r="23" spans="2:13" ht="15">
      <c r="B23" s="61"/>
      <c r="C23" s="63"/>
      <c r="F23" s="64"/>
      <c r="G23" s="65"/>
      <c r="H23" s="65"/>
      <c r="I23" s="65"/>
      <c r="J23" s="65"/>
      <c r="K23" s="65"/>
      <c r="L23" s="65"/>
      <c r="M23" s="6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71</v>
      </c>
      <c r="C27" s="57"/>
      <c r="F27" s="73"/>
      <c r="G27" s="79"/>
      <c r="H27" s="79"/>
      <c r="I27" s="79"/>
      <c r="J27" s="79"/>
      <c r="K27" s="79"/>
      <c r="L27" s="79"/>
      <c r="M27" s="74"/>
    </row>
    <row r="28" spans="6:13" ht="15">
      <c r="F28" s="75"/>
      <c r="G28" s="80"/>
      <c r="H28" s="80"/>
      <c r="I28" s="80"/>
      <c r="J28" s="80"/>
      <c r="K28" s="80"/>
      <c r="L28" s="80"/>
      <c r="M28" s="76"/>
    </row>
    <row r="29" spans="1:3" ht="15">
      <c r="A29" t="s">
        <v>22</v>
      </c>
      <c r="B29" s="56" t="s">
        <v>40</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3.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77</v>
      </c>
      <c r="E1" s="48"/>
      <c r="F1" s="48"/>
      <c r="G1" s="48"/>
      <c r="H1" s="48"/>
      <c r="I1" s="48"/>
      <c r="J1" s="48"/>
      <c r="K1" s="49"/>
      <c r="L1" s="116" t="s">
        <v>78</v>
      </c>
      <c r="M1" s="117"/>
    </row>
    <row r="2" spans="1:13" ht="15">
      <c r="A2" s="44"/>
      <c r="B2" s="45"/>
      <c r="C2" s="46"/>
      <c r="D2" s="50"/>
      <c r="E2" s="51"/>
      <c r="F2" s="51"/>
      <c r="G2" s="51"/>
      <c r="H2" s="51"/>
      <c r="I2" s="51"/>
      <c r="J2" s="51"/>
      <c r="K2" s="52"/>
      <c r="L2" s="118"/>
      <c r="M2" s="119"/>
    </row>
    <row r="4" spans="1:13" ht="15">
      <c r="A4" t="s">
        <v>1</v>
      </c>
      <c r="B4" s="54" t="s">
        <v>34</v>
      </c>
      <c r="C4" s="55"/>
      <c r="E4" t="s">
        <v>8</v>
      </c>
      <c r="F4" s="71" t="s">
        <v>36</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t="s">
        <v>81</v>
      </c>
      <c r="M8" s="57"/>
    </row>
    <row r="10" spans="1:13" ht="15">
      <c r="A10" t="s">
        <v>2</v>
      </c>
      <c r="B10" s="54" t="s">
        <v>31</v>
      </c>
      <c r="C10" s="55"/>
      <c r="E10" s="77" t="s">
        <v>9</v>
      </c>
      <c r="F10" s="56" t="s">
        <v>31</v>
      </c>
      <c r="G10" s="57"/>
      <c r="I10" t="s">
        <v>17</v>
      </c>
      <c r="L10" s="56" t="s">
        <v>80</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Tyres!B9</f>
        <v>RESTRICTED</v>
      </c>
      <c r="C15" s="60"/>
      <c r="E15" s="83" t="s">
        <v>21</v>
      </c>
      <c r="F15" s="71"/>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58"/>
      <c r="G20" s="59"/>
      <c r="H20" s="59"/>
      <c r="I20" s="59"/>
      <c r="J20" s="59"/>
      <c r="K20" s="59"/>
      <c r="L20" s="59"/>
      <c r="M20" s="60"/>
    </row>
    <row r="21" spans="1:13" ht="15">
      <c r="A21" t="s">
        <v>7</v>
      </c>
      <c r="B21" s="58" t="s">
        <v>79</v>
      </c>
      <c r="C21" s="60"/>
      <c r="F21" s="61"/>
      <c r="G21" s="62"/>
      <c r="H21" s="62"/>
      <c r="I21" s="62"/>
      <c r="J21" s="62"/>
      <c r="K21" s="62"/>
      <c r="L21" s="62"/>
      <c r="M21" s="63"/>
    </row>
    <row r="22" spans="2:13" ht="15">
      <c r="B22" s="61"/>
      <c r="C22" s="63"/>
      <c r="F22" s="61"/>
      <c r="G22" s="62"/>
      <c r="H22" s="62"/>
      <c r="I22" s="62"/>
      <c r="J22" s="62"/>
      <c r="K22" s="62"/>
      <c r="L22" s="62"/>
      <c r="M22" s="63"/>
    </row>
    <row r="23" spans="2:13" ht="15">
      <c r="B23" s="61"/>
      <c r="C23" s="63"/>
      <c r="F23" s="64"/>
      <c r="G23" s="65"/>
      <c r="H23" s="65"/>
      <c r="I23" s="65"/>
      <c r="J23" s="65"/>
      <c r="K23" s="65"/>
      <c r="L23" s="65"/>
      <c r="M23" s="66"/>
    </row>
    <row r="24" spans="2:3" ht="15">
      <c r="B24" s="61"/>
      <c r="C24" s="63"/>
    </row>
    <row r="25" spans="2:13" ht="15">
      <c r="B25" s="64"/>
      <c r="C25" s="66"/>
      <c r="D25" s="81" t="s">
        <v>18</v>
      </c>
      <c r="E25" s="82"/>
      <c r="F25" s="71" t="s">
        <v>341</v>
      </c>
      <c r="G25" s="78"/>
      <c r="H25" s="78"/>
      <c r="I25" s="78"/>
      <c r="J25" s="78"/>
      <c r="K25" s="78"/>
      <c r="L25" s="78"/>
      <c r="M25" s="72"/>
    </row>
    <row r="26" spans="6:13" ht="15">
      <c r="F26" s="73"/>
      <c r="G26" s="79"/>
      <c r="H26" s="79"/>
      <c r="I26" s="79"/>
      <c r="J26" s="79"/>
      <c r="K26" s="79"/>
      <c r="L26" s="79"/>
      <c r="M26" s="74"/>
    </row>
    <row r="27" spans="1:13" ht="15">
      <c r="A27" t="s">
        <v>20</v>
      </c>
      <c r="B27" s="56" t="s">
        <v>71</v>
      </c>
      <c r="C27" s="57"/>
      <c r="F27" s="73"/>
      <c r="G27" s="79"/>
      <c r="H27" s="79"/>
      <c r="I27" s="79"/>
      <c r="J27" s="79"/>
      <c r="K27" s="79"/>
      <c r="L27" s="79"/>
      <c r="M27" s="74"/>
    </row>
    <row r="28" spans="6:13" ht="15">
      <c r="F28" s="75"/>
      <c r="G28" s="80"/>
      <c r="H28" s="80"/>
      <c r="I28" s="80"/>
      <c r="J28" s="80"/>
      <c r="K28" s="80"/>
      <c r="L28" s="80"/>
      <c r="M28" s="76"/>
    </row>
    <row r="29" spans="1:3" ht="15">
      <c r="A29" t="s">
        <v>22</v>
      </c>
      <c r="B29" s="56" t="s">
        <v>49</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4.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342</v>
      </c>
      <c r="E1" s="48"/>
      <c r="F1" s="48"/>
      <c r="G1" s="48"/>
      <c r="H1" s="48"/>
      <c r="I1" s="48"/>
      <c r="J1" s="48"/>
      <c r="K1" s="49"/>
      <c r="L1" s="116" t="s">
        <v>342</v>
      </c>
      <c r="M1" s="117"/>
    </row>
    <row r="2" spans="1:13" ht="15">
      <c r="A2" s="44"/>
      <c r="B2" s="45"/>
      <c r="C2" s="46"/>
      <c r="D2" s="50"/>
      <c r="E2" s="51"/>
      <c r="F2" s="51"/>
      <c r="G2" s="51"/>
      <c r="H2" s="51"/>
      <c r="I2" s="51"/>
      <c r="J2" s="51"/>
      <c r="K2" s="52"/>
      <c r="L2" s="118"/>
      <c r="M2" s="119"/>
    </row>
    <row r="4" spans="1:13" ht="15">
      <c r="A4" t="s">
        <v>1</v>
      </c>
      <c r="B4" s="54" t="s">
        <v>58</v>
      </c>
      <c r="C4" s="55"/>
      <c r="E4" t="s">
        <v>8</v>
      </c>
      <c r="F4" s="71" t="s">
        <v>36</v>
      </c>
      <c r="G4" s="72"/>
      <c r="I4" t="s">
        <v>11</v>
      </c>
      <c r="L4" s="56"/>
      <c r="M4" s="57"/>
    </row>
    <row r="5" spans="2:7" ht="15">
      <c r="B5" s="39" t="s">
        <v>64</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76</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Tyres!B11</f>
        <v>AS SUPPLIED</v>
      </c>
      <c r="C15" s="60"/>
      <c r="E15" s="83" t="s">
        <v>21</v>
      </c>
      <c r="F15" s="71" t="s">
        <v>83</v>
      </c>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58"/>
      <c r="G20" s="59"/>
      <c r="H20" s="59"/>
      <c r="I20" s="59"/>
      <c r="J20" s="59"/>
      <c r="K20" s="59"/>
      <c r="L20" s="59"/>
      <c r="M20" s="60"/>
    </row>
    <row r="21" spans="1:13" ht="15">
      <c r="A21" t="s">
        <v>7</v>
      </c>
      <c r="B21" s="58" t="s">
        <v>82</v>
      </c>
      <c r="C21" s="60"/>
      <c r="F21" s="61"/>
      <c r="G21" s="62"/>
      <c r="H21" s="62"/>
      <c r="I21" s="62"/>
      <c r="J21" s="62"/>
      <c r="K21" s="62"/>
      <c r="L21" s="62"/>
      <c r="M21" s="63"/>
    </row>
    <row r="22" spans="2:13" ht="15">
      <c r="B22" s="61"/>
      <c r="C22" s="63"/>
      <c r="F22" s="61"/>
      <c r="G22" s="62"/>
      <c r="H22" s="62"/>
      <c r="I22" s="62"/>
      <c r="J22" s="62"/>
      <c r="K22" s="62"/>
      <c r="L22" s="62"/>
      <c r="M22" s="63"/>
    </row>
    <row r="23" spans="2:13" ht="15">
      <c r="B23" s="61"/>
      <c r="C23" s="63"/>
      <c r="F23" s="64"/>
      <c r="G23" s="65"/>
      <c r="H23" s="65"/>
      <c r="I23" s="65"/>
      <c r="J23" s="65"/>
      <c r="K23" s="65"/>
      <c r="L23" s="65"/>
      <c r="M23" s="6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71</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5.xml><?xml version="1.0" encoding="utf-8"?>
<worksheet xmlns="http://schemas.openxmlformats.org/spreadsheetml/2006/main" xmlns:r="http://schemas.openxmlformats.org/officeDocument/2006/relationships">
  <dimension ref="A1:M30"/>
  <sheetViews>
    <sheetView zoomScalePageLayoutView="0" workbookViewId="0" topLeftCell="A1">
      <selection activeCell="P13" sqref="P13"/>
    </sheetView>
  </sheetViews>
  <sheetFormatPr defaultColWidth="9.140625" defaultRowHeight="15"/>
  <sheetData>
    <row r="1" spans="1:13" ht="15">
      <c r="A1" s="41" t="s">
        <v>0</v>
      </c>
      <c r="B1" s="42"/>
      <c r="C1" s="43"/>
      <c r="D1" s="47" t="s">
        <v>66</v>
      </c>
      <c r="E1" s="48"/>
      <c r="F1" s="48"/>
      <c r="G1" s="48"/>
      <c r="H1" s="48"/>
      <c r="I1" s="48"/>
      <c r="J1" s="48"/>
      <c r="K1" s="49"/>
      <c r="L1" s="124" t="s">
        <v>67</v>
      </c>
      <c r="M1" s="125"/>
    </row>
    <row r="2" spans="1:13" ht="15">
      <c r="A2" s="44"/>
      <c r="B2" s="45"/>
      <c r="C2" s="46"/>
      <c r="D2" s="50"/>
      <c r="E2" s="51"/>
      <c r="F2" s="51"/>
      <c r="G2" s="51"/>
      <c r="H2" s="51"/>
      <c r="I2" s="51"/>
      <c r="J2" s="51"/>
      <c r="K2" s="52"/>
      <c r="L2" s="125"/>
      <c r="M2" s="125"/>
    </row>
    <row r="4" spans="1:13" ht="15">
      <c r="A4" t="s">
        <v>1</v>
      </c>
      <c r="B4" s="54" t="s">
        <v>34</v>
      </c>
      <c r="C4" s="55"/>
      <c r="E4" t="s">
        <v>8</v>
      </c>
      <c r="F4" s="71" t="s">
        <v>36</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Tyres!B13</f>
        <v>RESTRICTED</v>
      </c>
      <c r="C15" s="60"/>
      <c r="E15" s="83" t="s">
        <v>21</v>
      </c>
      <c r="F15" s="71" t="s">
        <v>477</v>
      </c>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71" t="s">
        <v>69</v>
      </c>
      <c r="G20" s="78"/>
      <c r="H20" s="78"/>
      <c r="I20" s="78"/>
      <c r="J20" s="78"/>
      <c r="K20" s="78"/>
      <c r="L20" s="78"/>
      <c r="M20" s="72"/>
    </row>
    <row r="21" spans="1:13" ht="15">
      <c r="A21" t="s">
        <v>7</v>
      </c>
      <c r="B21" s="58" t="s">
        <v>68</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t="s">
        <v>70</v>
      </c>
      <c r="G25" s="78"/>
      <c r="H25" s="78"/>
      <c r="I25" s="78"/>
      <c r="J25" s="78"/>
      <c r="K25" s="78"/>
      <c r="L25" s="78"/>
      <c r="M25" s="72"/>
    </row>
    <row r="26" spans="6:13" ht="15">
      <c r="F26" s="73"/>
      <c r="G26" s="79"/>
      <c r="H26" s="79"/>
      <c r="I26" s="79"/>
      <c r="J26" s="79"/>
      <c r="K26" s="79"/>
      <c r="L26" s="79"/>
      <c r="M26" s="74"/>
    </row>
    <row r="27" spans="1:13" ht="15">
      <c r="A27" t="s">
        <v>20</v>
      </c>
      <c r="B27" s="56" t="s">
        <v>71</v>
      </c>
      <c r="C27" s="57"/>
      <c r="F27" s="73"/>
      <c r="G27" s="79"/>
      <c r="H27" s="79"/>
      <c r="I27" s="79"/>
      <c r="J27" s="79"/>
      <c r="K27" s="79"/>
      <c r="L27" s="79"/>
      <c r="M27" s="74"/>
    </row>
    <row r="28" spans="6:13" ht="15">
      <c r="F28" s="75"/>
      <c r="G28" s="80"/>
      <c r="H28" s="80"/>
      <c r="I28" s="80"/>
      <c r="J28" s="80"/>
      <c r="K28" s="80"/>
      <c r="L28" s="80"/>
      <c r="M28" s="76"/>
    </row>
    <row r="29" spans="1:3" ht="15">
      <c r="A29" t="s">
        <v>22</v>
      </c>
      <c r="B29" s="56" t="s">
        <v>30</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6.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93</v>
      </c>
      <c r="E1" s="48"/>
      <c r="F1" s="48"/>
      <c r="G1" s="48"/>
      <c r="H1" s="48"/>
      <c r="I1" s="48"/>
      <c r="J1" s="48"/>
      <c r="K1" s="49"/>
      <c r="L1" s="126" t="s">
        <v>94</v>
      </c>
      <c r="M1" s="126"/>
    </row>
    <row r="2" spans="1:13" ht="15">
      <c r="A2" s="44"/>
      <c r="B2" s="45"/>
      <c r="C2" s="46"/>
      <c r="D2" s="50"/>
      <c r="E2" s="51"/>
      <c r="F2" s="51"/>
      <c r="G2" s="51"/>
      <c r="H2" s="51"/>
      <c r="I2" s="51"/>
      <c r="J2" s="51"/>
      <c r="K2" s="52"/>
      <c r="L2" s="126"/>
      <c r="M2" s="126"/>
    </row>
    <row r="4" spans="1:13" ht="15">
      <c r="A4" t="s">
        <v>1</v>
      </c>
      <c r="B4" s="54" t="s">
        <v>43</v>
      </c>
      <c r="C4" s="55"/>
      <c r="E4" t="s">
        <v>8</v>
      </c>
      <c r="F4" s="71" t="s">
        <v>36</v>
      </c>
      <c r="G4" s="72"/>
      <c r="I4" t="s">
        <v>11</v>
      </c>
      <c r="L4" s="56" t="s">
        <v>95</v>
      </c>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96</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Tyres!C2</f>
        <v>RESTRICTED</v>
      </c>
      <c r="C15" s="60"/>
      <c r="E15" s="83" t="s">
        <v>21</v>
      </c>
      <c r="F15" s="71"/>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71"/>
      <c r="G20" s="78"/>
      <c r="H20" s="78"/>
      <c r="I20" s="78"/>
      <c r="J20" s="78"/>
      <c r="K20" s="78"/>
      <c r="L20" s="78"/>
      <c r="M20" s="72"/>
    </row>
    <row r="21" spans="1:13" ht="15">
      <c r="A21" t="s">
        <v>7</v>
      </c>
      <c r="B21" s="58" t="s">
        <v>65</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99</v>
      </c>
      <c r="C27" s="57"/>
      <c r="F27" s="73"/>
      <c r="G27" s="79"/>
      <c r="H27" s="79"/>
      <c r="I27" s="79"/>
      <c r="J27" s="79"/>
      <c r="K27" s="79"/>
      <c r="L27" s="79"/>
      <c r="M27" s="74"/>
    </row>
    <row r="28" spans="6:13" ht="15">
      <c r="F28" s="75"/>
      <c r="G28" s="80"/>
      <c r="H28" s="80"/>
      <c r="I28" s="80"/>
      <c r="J28" s="80"/>
      <c r="K28" s="80"/>
      <c r="L28" s="80"/>
      <c r="M28" s="76"/>
    </row>
    <row r="29" spans="1:3" ht="15">
      <c r="A29" t="s">
        <v>22</v>
      </c>
      <c r="B29" s="56" t="s">
        <v>30</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7.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97</v>
      </c>
      <c r="E1" s="48"/>
      <c r="F1" s="48"/>
      <c r="G1" s="48"/>
      <c r="H1" s="48"/>
      <c r="I1" s="48"/>
      <c r="J1" s="48"/>
      <c r="K1" s="49"/>
      <c r="L1" s="126" t="s">
        <v>98</v>
      </c>
      <c r="M1" s="126"/>
    </row>
    <row r="2" spans="1:13" ht="15">
      <c r="A2" s="44"/>
      <c r="B2" s="45"/>
      <c r="C2" s="46"/>
      <c r="D2" s="50"/>
      <c r="E2" s="51"/>
      <c r="F2" s="51"/>
      <c r="G2" s="51"/>
      <c r="H2" s="51"/>
      <c r="I2" s="51"/>
      <c r="J2" s="51"/>
      <c r="K2" s="52"/>
      <c r="L2" s="126"/>
      <c r="M2" s="126"/>
    </row>
    <row r="4" spans="1:13" ht="15">
      <c r="A4" t="s">
        <v>1</v>
      </c>
      <c r="B4" s="54" t="s">
        <v>24</v>
      </c>
      <c r="C4" s="55"/>
      <c r="E4" t="s">
        <v>8</v>
      </c>
      <c r="F4" s="71" t="s">
        <v>36</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96</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Tyres!C4</f>
        <v>AS SUPPLIED</v>
      </c>
      <c r="C15" s="60"/>
      <c r="E15" s="83" t="s">
        <v>21</v>
      </c>
      <c r="F15" s="58" t="s">
        <v>100</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127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99</v>
      </c>
      <c r="C27" s="57"/>
      <c r="F27" s="73"/>
      <c r="G27" s="79"/>
      <c r="H27" s="79"/>
      <c r="I27" s="79"/>
      <c r="J27" s="79"/>
      <c r="K27" s="79"/>
      <c r="L27" s="79"/>
      <c r="M27" s="74"/>
    </row>
    <row r="28" spans="6:13" ht="15">
      <c r="F28" s="75"/>
      <c r="G28" s="80"/>
      <c r="H28" s="80"/>
      <c r="I28" s="80"/>
      <c r="J28" s="80"/>
      <c r="K28" s="80"/>
      <c r="L28" s="80"/>
      <c r="M28" s="76"/>
    </row>
    <row r="29" spans="1:3" ht="15">
      <c r="A29" t="s">
        <v>22</v>
      </c>
      <c r="B29" s="56" t="s">
        <v>37</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8.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101</v>
      </c>
      <c r="E1" s="48"/>
      <c r="F1" s="48"/>
      <c r="G1" s="48"/>
      <c r="H1" s="48"/>
      <c r="I1" s="48"/>
      <c r="J1" s="48"/>
      <c r="K1" s="49"/>
      <c r="L1" s="126" t="s">
        <v>101</v>
      </c>
      <c r="M1" s="126"/>
    </row>
    <row r="2" spans="1:13" ht="15">
      <c r="A2" s="44"/>
      <c r="B2" s="45"/>
      <c r="C2" s="46"/>
      <c r="D2" s="50"/>
      <c r="E2" s="51"/>
      <c r="F2" s="51"/>
      <c r="G2" s="51"/>
      <c r="H2" s="51"/>
      <c r="I2" s="51"/>
      <c r="J2" s="51"/>
      <c r="K2" s="52"/>
      <c r="L2" s="126"/>
      <c r="M2" s="126"/>
    </row>
    <row r="4" spans="1:13" ht="15">
      <c r="A4" t="s">
        <v>1</v>
      </c>
      <c r="B4" s="54" t="s">
        <v>102</v>
      </c>
      <c r="C4" s="55"/>
      <c r="E4" t="s">
        <v>8</v>
      </c>
      <c r="F4" s="71" t="s">
        <v>36</v>
      </c>
      <c r="G4" s="72"/>
      <c r="I4" t="s">
        <v>11</v>
      </c>
      <c r="L4" s="56"/>
      <c r="M4" s="57"/>
    </row>
    <row r="5" spans="2:7" ht="15">
      <c r="B5" s="39" t="s">
        <v>59</v>
      </c>
      <c r="C5" s="40"/>
      <c r="F5" s="73"/>
      <c r="G5" s="74"/>
    </row>
    <row r="6" spans="2:13" ht="15">
      <c r="B6" s="39" t="s">
        <v>58</v>
      </c>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96</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Tyres!C6</f>
        <v>AS SUPPLIED &amp; NINCO</v>
      </c>
      <c r="C15" s="60"/>
      <c r="E15" s="83" t="s">
        <v>21</v>
      </c>
      <c r="F15" s="58" t="s">
        <v>105</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104</v>
      </c>
      <c r="G20" s="78"/>
      <c r="H20" s="78"/>
      <c r="I20" s="78"/>
      <c r="J20" s="78"/>
      <c r="K20" s="78"/>
      <c r="L20" s="78"/>
      <c r="M20" s="72"/>
    </row>
    <row r="21" spans="1:13" ht="15">
      <c r="A21" t="s">
        <v>7</v>
      </c>
      <c r="B21" s="58" t="s">
        <v>103</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99</v>
      </c>
      <c r="C27" s="57"/>
      <c r="F27" s="73"/>
      <c r="G27" s="79"/>
      <c r="H27" s="79"/>
      <c r="I27" s="79"/>
      <c r="J27" s="79"/>
      <c r="K27" s="79"/>
      <c r="L27" s="79"/>
      <c r="M27" s="74"/>
    </row>
    <row r="28" spans="6:13" ht="15">
      <c r="F28" s="75"/>
      <c r="G28" s="80"/>
      <c r="H28" s="80"/>
      <c r="I28" s="80"/>
      <c r="J28" s="80"/>
      <c r="K28" s="80"/>
      <c r="L28" s="80"/>
      <c r="M28" s="76"/>
    </row>
    <row r="29" spans="1:3" ht="15">
      <c r="A29" t="s">
        <v>22</v>
      </c>
      <c r="B29" s="56" t="s">
        <v>40</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19.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110</v>
      </c>
      <c r="E1" s="48"/>
      <c r="F1" s="48"/>
      <c r="G1" s="48"/>
      <c r="H1" s="48"/>
      <c r="I1" s="48"/>
      <c r="J1" s="48"/>
      <c r="K1" s="49"/>
      <c r="L1" s="127" t="s">
        <v>106</v>
      </c>
      <c r="M1" s="128"/>
    </row>
    <row r="2" spans="1:13" ht="15">
      <c r="A2" s="44"/>
      <c r="B2" s="45"/>
      <c r="C2" s="46"/>
      <c r="D2" s="50"/>
      <c r="E2" s="51"/>
      <c r="F2" s="51"/>
      <c r="G2" s="51"/>
      <c r="H2" s="51"/>
      <c r="I2" s="51"/>
      <c r="J2" s="51"/>
      <c r="K2" s="52"/>
      <c r="L2" s="129"/>
      <c r="M2" s="130"/>
    </row>
    <row r="4" spans="1:13" ht="15">
      <c r="A4" t="s">
        <v>1</v>
      </c>
      <c r="B4" s="54" t="s">
        <v>24</v>
      </c>
      <c r="C4" s="55"/>
      <c r="E4" t="s">
        <v>8</v>
      </c>
      <c r="F4" s="71" t="s">
        <v>36</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96</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Tyres!C9</f>
        <v>AS SUPPLIED</v>
      </c>
      <c r="C15" s="60"/>
      <c r="E15" s="83" t="s">
        <v>21</v>
      </c>
      <c r="F15" s="58" t="s">
        <v>112</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109</v>
      </c>
      <c r="G20" s="78"/>
      <c r="H20" s="78"/>
      <c r="I20" s="78"/>
      <c r="J20" s="78"/>
      <c r="K20" s="78"/>
      <c r="L20" s="78"/>
      <c r="M20" s="72"/>
    </row>
    <row r="21" spans="1:13" ht="15">
      <c r="A21" t="s">
        <v>7</v>
      </c>
      <c r="B21" s="58" t="s">
        <v>107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t="s">
        <v>108</v>
      </c>
      <c r="G25" s="78"/>
      <c r="H25" s="78"/>
      <c r="I25" s="78"/>
      <c r="J25" s="78"/>
      <c r="K25" s="78"/>
      <c r="L25" s="78"/>
      <c r="M25" s="72"/>
    </row>
    <row r="26" spans="6:13" ht="15">
      <c r="F26" s="73"/>
      <c r="G26" s="79"/>
      <c r="H26" s="79"/>
      <c r="I26" s="79"/>
      <c r="J26" s="79"/>
      <c r="K26" s="79"/>
      <c r="L26" s="79"/>
      <c r="M26" s="74"/>
    </row>
    <row r="27" spans="1:13" ht="15">
      <c r="A27" t="s">
        <v>20</v>
      </c>
      <c r="B27" s="56" t="s">
        <v>99</v>
      </c>
      <c r="C27" s="57"/>
      <c r="F27" s="73"/>
      <c r="G27" s="79"/>
      <c r="H27" s="79"/>
      <c r="I27" s="79"/>
      <c r="J27" s="79"/>
      <c r="K27" s="79"/>
      <c r="L27" s="79"/>
      <c r="M27" s="74"/>
    </row>
    <row r="28" spans="6:13" ht="15">
      <c r="F28" s="75"/>
      <c r="G28" s="80"/>
      <c r="H28" s="80"/>
      <c r="I28" s="80"/>
      <c r="J28" s="80"/>
      <c r="K28" s="80"/>
      <c r="L28" s="80"/>
      <c r="M28" s="76"/>
    </row>
    <row r="29" spans="1:3" ht="15">
      <c r="A29" t="s">
        <v>22</v>
      </c>
      <c r="B29" s="56" t="s">
        <v>49</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F35"/>
  <sheetViews>
    <sheetView tabSelected="1" zoomScalePageLayoutView="0" workbookViewId="0" topLeftCell="A1">
      <selection activeCell="E20" sqref="E20"/>
    </sheetView>
  </sheetViews>
  <sheetFormatPr defaultColWidth="9.140625" defaultRowHeight="15"/>
  <cols>
    <col min="1" max="6" width="20.7109375" style="0" customWidth="1"/>
  </cols>
  <sheetData>
    <row r="1" spans="1:6" ht="20.25">
      <c r="A1" s="2" t="s">
        <v>351</v>
      </c>
      <c r="B1" s="3" t="s">
        <v>352</v>
      </c>
      <c r="C1" s="2" t="s">
        <v>353</v>
      </c>
      <c r="D1" s="3" t="s">
        <v>354</v>
      </c>
      <c r="E1" s="2" t="s">
        <v>355</v>
      </c>
      <c r="F1" s="4" t="s">
        <v>356</v>
      </c>
    </row>
    <row r="2" spans="1:6" ht="15">
      <c r="A2" s="5" t="s">
        <v>357</v>
      </c>
      <c r="B2" s="6" t="s">
        <v>358</v>
      </c>
      <c r="C2" s="7" t="s">
        <v>359</v>
      </c>
      <c r="D2" s="7" t="s">
        <v>360</v>
      </c>
      <c r="E2" s="7" t="s">
        <v>361</v>
      </c>
      <c r="F2" s="8" t="s">
        <v>362</v>
      </c>
    </row>
    <row r="3" spans="1:6" ht="15.75">
      <c r="A3" s="9"/>
      <c r="B3" s="10" t="s">
        <v>360</v>
      </c>
      <c r="C3" s="11" t="s">
        <v>363</v>
      </c>
      <c r="D3" s="12"/>
      <c r="E3" s="11" t="s">
        <v>364</v>
      </c>
      <c r="F3" s="10" t="s">
        <v>365</v>
      </c>
    </row>
    <row r="4" spans="1:6" ht="15">
      <c r="A4" s="5" t="s">
        <v>366</v>
      </c>
      <c r="B4" s="8" t="s">
        <v>367</v>
      </c>
      <c r="C4" s="7" t="s">
        <v>368</v>
      </c>
      <c r="D4" s="7" t="s">
        <v>369</v>
      </c>
      <c r="E4" s="7" t="s">
        <v>370</v>
      </c>
      <c r="F4" s="7" t="s">
        <v>368</v>
      </c>
    </row>
    <row r="5" spans="1:6" ht="15">
      <c r="A5" s="13" t="s">
        <v>371</v>
      </c>
      <c r="B5" s="10" t="s">
        <v>371</v>
      </c>
      <c r="C5" s="14" t="s">
        <v>358</v>
      </c>
      <c r="D5" s="14" t="s">
        <v>358</v>
      </c>
      <c r="E5" s="14" t="s">
        <v>371</v>
      </c>
      <c r="F5" s="14" t="s">
        <v>371</v>
      </c>
    </row>
    <row r="6" spans="1:6" ht="15">
      <c r="A6" s="15" t="s">
        <v>372</v>
      </c>
      <c r="B6" s="15" t="s">
        <v>373</v>
      </c>
      <c r="C6" s="7" t="s">
        <v>374</v>
      </c>
      <c r="D6" s="7" t="s">
        <v>375</v>
      </c>
      <c r="E6" s="8" t="s">
        <v>376</v>
      </c>
      <c r="F6" s="8" t="s">
        <v>377</v>
      </c>
    </row>
    <row r="7" spans="1:6" ht="15">
      <c r="A7" s="14" t="s">
        <v>378</v>
      </c>
      <c r="B7" s="16" t="s">
        <v>379</v>
      </c>
      <c r="C7" s="14" t="s">
        <v>380</v>
      </c>
      <c r="D7" s="11" t="s">
        <v>381</v>
      </c>
      <c r="E7" s="10" t="s">
        <v>382</v>
      </c>
      <c r="F7" s="10" t="s">
        <v>383</v>
      </c>
    </row>
    <row r="8" spans="1:6" ht="15">
      <c r="A8" s="17"/>
      <c r="B8" s="17"/>
      <c r="C8" s="17"/>
      <c r="D8" s="17"/>
      <c r="E8" s="17"/>
      <c r="F8" s="17"/>
    </row>
    <row r="9" spans="1:6" ht="15">
      <c r="A9" s="6" t="s">
        <v>384</v>
      </c>
      <c r="B9" s="18" t="s">
        <v>385</v>
      </c>
      <c r="C9" s="19" t="s">
        <v>386</v>
      </c>
      <c r="D9" s="20" t="s">
        <v>387</v>
      </c>
      <c r="E9" s="21" t="s">
        <v>388</v>
      </c>
      <c r="F9" s="6" t="s">
        <v>367</v>
      </c>
    </row>
    <row r="10" spans="1:6" ht="15">
      <c r="A10" s="10" t="s">
        <v>389</v>
      </c>
      <c r="B10" s="11" t="s">
        <v>390</v>
      </c>
      <c r="C10" s="11" t="s">
        <v>371</v>
      </c>
      <c r="D10" s="11"/>
      <c r="E10" s="12" t="s">
        <v>391</v>
      </c>
      <c r="F10" s="10" t="s">
        <v>392</v>
      </c>
    </row>
    <row r="11" spans="1:6" ht="15">
      <c r="A11" s="22" t="s">
        <v>393</v>
      </c>
      <c r="B11" s="18" t="s">
        <v>394</v>
      </c>
      <c r="C11" s="5" t="s">
        <v>369</v>
      </c>
      <c r="D11" s="23" t="s">
        <v>395</v>
      </c>
      <c r="E11" s="18" t="s">
        <v>396</v>
      </c>
      <c r="F11" s="6" t="s">
        <v>397</v>
      </c>
    </row>
    <row r="12" spans="1:6" ht="15">
      <c r="A12" s="24" t="s">
        <v>398</v>
      </c>
      <c r="B12" s="11" t="s">
        <v>399</v>
      </c>
      <c r="C12" s="12" t="s">
        <v>400</v>
      </c>
      <c r="D12" s="11" t="s">
        <v>401</v>
      </c>
      <c r="E12" s="11" t="s">
        <v>402</v>
      </c>
      <c r="F12" s="10" t="s">
        <v>403</v>
      </c>
    </row>
    <row r="13" spans="1:6" ht="15">
      <c r="A13" s="7" t="s">
        <v>369</v>
      </c>
      <c r="B13" s="18" t="s">
        <v>404</v>
      </c>
      <c r="C13" s="6" t="s">
        <v>397</v>
      </c>
      <c r="D13" s="23" t="s">
        <v>369</v>
      </c>
      <c r="E13" s="18" t="s">
        <v>405</v>
      </c>
      <c r="F13" s="18" t="s">
        <v>397</v>
      </c>
    </row>
    <row r="14" spans="1:6" ht="15">
      <c r="A14" s="11" t="s">
        <v>406</v>
      </c>
      <c r="B14" s="11" t="s">
        <v>407</v>
      </c>
      <c r="C14" s="10" t="s">
        <v>408</v>
      </c>
      <c r="D14" s="11" t="s">
        <v>409</v>
      </c>
      <c r="E14" s="25" t="s">
        <v>410</v>
      </c>
      <c r="F14" s="11" t="s">
        <v>411</v>
      </c>
    </row>
    <row r="17" spans="3:4" ht="15">
      <c r="C17" s="84">
        <v>2017</v>
      </c>
      <c r="D17" s="84"/>
    </row>
    <row r="18" spans="3:4" ht="15">
      <c r="C18" s="84"/>
      <c r="D18" s="84"/>
    </row>
    <row r="22" spans="1:6" ht="20.25">
      <c r="A22" s="2" t="s">
        <v>412</v>
      </c>
      <c r="B22" s="3" t="s">
        <v>413</v>
      </c>
      <c r="C22" s="2" t="s">
        <v>414</v>
      </c>
      <c r="D22" s="3" t="s">
        <v>415</v>
      </c>
      <c r="E22" s="2" t="s">
        <v>416</v>
      </c>
      <c r="F22" s="4" t="s">
        <v>417</v>
      </c>
    </row>
    <row r="23" spans="1:6" ht="15">
      <c r="A23" s="8" t="s">
        <v>418</v>
      </c>
      <c r="B23" s="8" t="s">
        <v>419</v>
      </c>
      <c r="C23" s="18" t="s">
        <v>420</v>
      </c>
      <c r="D23" s="5" t="s">
        <v>397</v>
      </c>
      <c r="E23" s="8" t="s">
        <v>421</v>
      </c>
      <c r="F23" s="8" t="s">
        <v>422</v>
      </c>
    </row>
    <row r="24" spans="1:6" ht="15.75">
      <c r="A24" s="26" t="s">
        <v>423</v>
      </c>
      <c r="B24" s="26" t="s">
        <v>424</v>
      </c>
      <c r="C24" s="11"/>
      <c r="D24" s="12" t="s">
        <v>425</v>
      </c>
      <c r="E24" s="27"/>
      <c r="F24" s="10"/>
    </row>
    <row r="25" spans="1:6" ht="15">
      <c r="A25" s="7" t="s">
        <v>426</v>
      </c>
      <c r="B25" s="7" t="s">
        <v>369</v>
      </c>
      <c r="C25" s="7" t="s">
        <v>427</v>
      </c>
      <c r="D25" s="7" t="s">
        <v>428</v>
      </c>
      <c r="E25" s="8" t="s">
        <v>429</v>
      </c>
      <c r="F25" s="28" t="s">
        <v>397</v>
      </c>
    </row>
    <row r="26" spans="1:6" ht="15">
      <c r="A26" s="14" t="s">
        <v>430</v>
      </c>
      <c r="B26" s="14" t="s">
        <v>431</v>
      </c>
      <c r="C26" s="14" t="s">
        <v>432</v>
      </c>
      <c r="D26" s="14" t="s">
        <v>433</v>
      </c>
      <c r="E26" s="10" t="s">
        <v>411</v>
      </c>
      <c r="F26" s="13" t="s">
        <v>434</v>
      </c>
    </row>
    <row r="27" spans="1:6" ht="15">
      <c r="A27" s="7" t="s">
        <v>173</v>
      </c>
      <c r="B27" s="5" t="s">
        <v>397</v>
      </c>
      <c r="C27" s="7" t="s">
        <v>58</v>
      </c>
      <c r="D27" s="7" t="s">
        <v>173</v>
      </c>
      <c r="E27" s="7" t="s">
        <v>173</v>
      </c>
      <c r="F27" s="7" t="s">
        <v>435</v>
      </c>
    </row>
    <row r="28" spans="1:6" ht="15">
      <c r="A28" s="11" t="s">
        <v>436</v>
      </c>
      <c r="B28" s="12" t="s">
        <v>437</v>
      </c>
      <c r="C28" s="11" t="s">
        <v>438</v>
      </c>
      <c r="D28" s="11" t="s">
        <v>438</v>
      </c>
      <c r="E28" s="11" t="s">
        <v>439</v>
      </c>
      <c r="F28" s="11"/>
    </row>
    <row r="29" spans="1:6" ht="15">
      <c r="A29" s="17"/>
      <c r="B29" s="17"/>
      <c r="C29" s="17"/>
      <c r="D29" s="17"/>
      <c r="E29" s="17"/>
      <c r="F29" s="17"/>
    </row>
    <row r="30" spans="1:6" ht="15">
      <c r="A30" s="18" t="s">
        <v>440</v>
      </c>
      <c r="B30" s="18" t="s">
        <v>441</v>
      </c>
      <c r="C30" s="19" t="s">
        <v>173</v>
      </c>
      <c r="D30" s="29" t="s">
        <v>442</v>
      </c>
      <c r="E30" s="19" t="s">
        <v>443</v>
      </c>
      <c r="F30" s="18" t="s">
        <v>444</v>
      </c>
    </row>
    <row r="31" spans="1:6" ht="15">
      <c r="A31" s="11" t="s">
        <v>445</v>
      </c>
      <c r="B31" s="12"/>
      <c r="C31" s="30" t="s">
        <v>446</v>
      </c>
      <c r="D31" s="10"/>
      <c r="E31" s="14" t="s">
        <v>358</v>
      </c>
      <c r="F31" s="11"/>
    </row>
    <row r="32" spans="1:6" ht="15">
      <c r="A32" s="6" t="s">
        <v>397</v>
      </c>
      <c r="B32" s="18" t="s">
        <v>403</v>
      </c>
      <c r="C32" s="18" t="s">
        <v>173</v>
      </c>
      <c r="D32" s="31" t="s">
        <v>279</v>
      </c>
      <c r="E32" s="6" t="s">
        <v>447</v>
      </c>
      <c r="F32" s="18" t="s">
        <v>448</v>
      </c>
    </row>
    <row r="33" spans="1:6" ht="15">
      <c r="A33" s="10" t="s">
        <v>449</v>
      </c>
      <c r="B33" s="32" t="s">
        <v>450</v>
      </c>
      <c r="C33" s="11" t="s">
        <v>451</v>
      </c>
      <c r="D33" s="11"/>
      <c r="E33" s="10" t="s">
        <v>452</v>
      </c>
      <c r="F33" s="11"/>
    </row>
    <row r="34" spans="1:6" ht="15">
      <c r="A34" s="18" t="s">
        <v>393</v>
      </c>
      <c r="B34" s="6" t="s">
        <v>453</v>
      </c>
      <c r="C34" s="33" t="s">
        <v>397</v>
      </c>
      <c r="D34" s="23" t="s">
        <v>173</v>
      </c>
      <c r="E34" s="18" t="s">
        <v>454</v>
      </c>
      <c r="F34" s="6" t="s">
        <v>397</v>
      </c>
    </row>
    <row r="35" spans="1:6" ht="15">
      <c r="A35" s="11" t="s">
        <v>455</v>
      </c>
      <c r="B35" s="10"/>
      <c r="C35" s="34" t="s">
        <v>456</v>
      </c>
      <c r="D35" s="11" t="s">
        <v>457</v>
      </c>
      <c r="E35" s="11" t="s">
        <v>458</v>
      </c>
      <c r="F35" s="10" t="s">
        <v>459</v>
      </c>
    </row>
  </sheetData>
  <sheetProtection/>
  <mergeCells count="1">
    <mergeCell ref="C17:D18"/>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113</v>
      </c>
      <c r="E1" s="48"/>
      <c r="F1" s="48"/>
      <c r="G1" s="48"/>
      <c r="H1" s="48"/>
      <c r="I1" s="48"/>
      <c r="J1" s="48"/>
      <c r="K1" s="49"/>
      <c r="L1" s="131" t="s">
        <v>115</v>
      </c>
      <c r="M1" s="132"/>
    </row>
    <row r="2" spans="1:13" ht="15">
      <c r="A2" s="44"/>
      <c r="B2" s="45"/>
      <c r="C2" s="46"/>
      <c r="D2" s="50"/>
      <c r="E2" s="51"/>
      <c r="F2" s="51"/>
      <c r="G2" s="51"/>
      <c r="H2" s="51"/>
      <c r="I2" s="51"/>
      <c r="J2" s="51"/>
      <c r="K2" s="52"/>
      <c r="L2" s="133"/>
      <c r="M2" s="134"/>
    </row>
    <row r="4" spans="1:13" ht="15">
      <c r="A4" t="s">
        <v>1</v>
      </c>
      <c r="B4" s="54" t="s">
        <v>24</v>
      </c>
      <c r="C4" s="55"/>
      <c r="E4" t="s">
        <v>8</v>
      </c>
      <c r="F4" s="71" t="s">
        <v>36</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25</v>
      </c>
      <c r="C10" s="55"/>
      <c r="E10" s="77" t="s">
        <v>9</v>
      </c>
      <c r="F10" s="56" t="s">
        <v>31</v>
      </c>
      <c r="G10" s="57"/>
      <c r="I10" t="s">
        <v>17</v>
      </c>
      <c r="L10" s="56" t="s">
        <v>39</v>
      </c>
      <c r="M10" s="57"/>
    </row>
    <row r="11" spans="1:5" ht="15">
      <c r="A11" t="s">
        <v>3</v>
      </c>
      <c r="B11" s="67" t="s">
        <v>65</v>
      </c>
      <c r="C11" s="68"/>
      <c r="E11" s="77"/>
    </row>
    <row r="13" spans="1:13" ht="15">
      <c r="A13" t="s">
        <v>5</v>
      </c>
      <c r="B13" s="56" t="s">
        <v>31</v>
      </c>
      <c r="C13" s="57"/>
      <c r="E13" t="s">
        <v>10</v>
      </c>
      <c r="F13" s="56"/>
      <c r="G13" s="57"/>
      <c r="I13" t="s">
        <v>14</v>
      </c>
      <c r="L13" s="56" t="s">
        <v>39</v>
      </c>
      <c r="M13" s="57"/>
    </row>
    <row r="15" spans="1:13" ht="15">
      <c r="A15" t="s">
        <v>6</v>
      </c>
      <c r="B15" s="58" t="str">
        <f>Tyres!C11</f>
        <v>AS SUPPLIED</v>
      </c>
      <c r="C15" s="60"/>
      <c r="E15" s="83" t="s">
        <v>21</v>
      </c>
      <c r="F15" s="58"/>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114</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99</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1.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116</v>
      </c>
      <c r="E1" s="48"/>
      <c r="F1" s="48"/>
      <c r="G1" s="48"/>
      <c r="H1" s="48"/>
      <c r="I1" s="48"/>
      <c r="J1" s="48"/>
      <c r="K1" s="49"/>
      <c r="L1" s="156" t="s">
        <v>117</v>
      </c>
      <c r="M1" s="157"/>
    </row>
    <row r="2" spans="1:13" ht="15">
      <c r="A2" s="44"/>
      <c r="B2" s="45"/>
      <c r="C2" s="46"/>
      <c r="D2" s="50"/>
      <c r="E2" s="51"/>
      <c r="F2" s="51"/>
      <c r="G2" s="51"/>
      <c r="H2" s="51"/>
      <c r="I2" s="51"/>
      <c r="J2" s="51"/>
      <c r="K2" s="52"/>
      <c r="L2" s="158"/>
      <c r="M2" s="159"/>
    </row>
    <row r="4" spans="1:13" ht="15">
      <c r="A4" t="s">
        <v>1</v>
      </c>
      <c r="B4" s="54" t="s">
        <v>52</v>
      </c>
      <c r="C4" s="55"/>
      <c r="E4" t="s">
        <v>8</v>
      </c>
      <c r="F4" s="71" t="s">
        <v>118</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119</v>
      </c>
      <c r="G10" s="57"/>
      <c r="I10" t="s">
        <v>17</v>
      </c>
      <c r="L10" s="56" t="s">
        <v>39</v>
      </c>
      <c r="M10" s="57"/>
    </row>
    <row r="11" spans="1:5" ht="15">
      <c r="A11" t="s">
        <v>3</v>
      </c>
      <c r="B11" s="154"/>
      <c r="C11" s="155"/>
      <c r="E11" s="77"/>
    </row>
    <row r="13" spans="1:13" ht="15">
      <c r="A13" t="s">
        <v>5</v>
      </c>
      <c r="B13" s="56" t="s">
        <v>25</v>
      </c>
      <c r="C13" s="57"/>
      <c r="E13" t="s">
        <v>10</v>
      </c>
      <c r="F13" s="56"/>
      <c r="G13" s="57"/>
      <c r="I13" t="s">
        <v>14</v>
      </c>
      <c r="L13" s="56" t="s">
        <v>39</v>
      </c>
      <c r="M13" s="57"/>
    </row>
    <row r="15" spans="1:13" ht="15">
      <c r="A15" t="s">
        <v>6</v>
      </c>
      <c r="B15" s="58" t="str">
        <f>Tyres!C13</f>
        <v>SILICON</v>
      </c>
      <c r="C15" s="60"/>
      <c r="E15" s="83" t="s">
        <v>120</v>
      </c>
      <c r="F15" s="145" t="s">
        <v>121</v>
      </c>
      <c r="G15" s="146"/>
      <c r="H15" s="146"/>
      <c r="I15" s="146"/>
      <c r="J15" s="146"/>
      <c r="K15" s="146"/>
      <c r="L15" s="146"/>
      <c r="M15" s="147"/>
    </row>
    <row r="16" spans="2:13" ht="15">
      <c r="B16" s="61"/>
      <c r="C16" s="63"/>
      <c r="E16" s="83"/>
      <c r="F16" s="148"/>
      <c r="G16" s="149"/>
      <c r="H16" s="149"/>
      <c r="I16" s="149"/>
      <c r="J16" s="149"/>
      <c r="K16" s="149"/>
      <c r="L16" s="149"/>
      <c r="M16" s="150"/>
    </row>
    <row r="17" spans="2:13" ht="15">
      <c r="B17" s="61"/>
      <c r="C17" s="63"/>
      <c r="E17" s="83"/>
      <c r="F17" s="148"/>
      <c r="G17" s="149"/>
      <c r="H17" s="149"/>
      <c r="I17" s="149"/>
      <c r="J17" s="149"/>
      <c r="K17" s="149"/>
      <c r="L17" s="149"/>
      <c r="M17" s="150"/>
    </row>
    <row r="18" spans="2:13" ht="15">
      <c r="B18" s="61"/>
      <c r="C18" s="63"/>
      <c r="E18" s="83"/>
      <c r="F18" s="151"/>
      <c r="G18" s="152"/>
      <c r="H18" s="152"/>
      <c r="I18" s="152"/>
      <c r="J18" s="152"/>
      <c r="K18" s="152"/>
      <c r="L18" s="152"/>
      <c r="M18" s="153"/>
    </row>
    <row r="19" spans="2:3" ht="15">
      <c r="B19" s="64"/>
      <c r="C19" s="66"/>
    </row>
    <row r="20" spans="5:13" ht="15">
      <c r="E20" t="s">
        <v>16</v>
      </c>
      <c r="F20" s="135" t="s">
        <v>122</v>
      </c>
      <c r="G20" s="136"/>
      <c r="H20" s="136"/>
      <c r="I20" s="136"/>
      <c r="J20" s="136"/>
      <c r="K20" s="136"/>
      <c r="L20" s="136"/>
      <c r="M20" s="137"/>
    </row>
    <row r="21" spans="1:13" ht="15">
      <c r="A21" t="s">
        <v>7</v>
      </c>
      <c r="B21" s="71" t="s">
        <v>123</v>
      </c>
      <c r="C21" s="72"/>
      <c r="F21" s="138"/>
      <c r="G21" s="139"/>
      <c r="H21" s="139"/>
      <c r="I21" s="139"/>
      <c r="J21" s="139"/>
      <c r="K21" s="139"/>
      <c r="L21" s="139"/>
      <c r="M21" s="140"/>
    </row>
    <row r="22" spans="2:13" ht="15">
      <c r="B22" s="73"/>
      <c r="C22" s="74"/>
      <c r="F22" s="138"/>
      <c r="G22" s="139"/>
      <c r="H22" s="139"/>
      <c r="I22" s="139"/>
      <c r="J22" s="139"/>
      <c r="K22" s="139"/>
      <c r="L22" s="139"/>
      <c r="M22" s="140"/>
    </row>
    <row r="23" spans="2:13" ht="15">
      <c r="B23" s="73"/>
      <c r="C23" s="74"/>
      <c r="F23" s="141"/>
      <c r="G23" s="142"/>
      <c r="H23" s="142"/>
      <c r="I23" s="142"/>
      <c r="J23" s="142"/>
      <c r="K23" s="142"/>
      <c r="L23" s="142"/>
      <c r="M23" s="143"/>
    </row>
    <row r="24" spans="2:3" ht="15">
      <c r="B24" s="73"/>
      <c r="C24" s="74"/>
    </row>
    <row r="25" spans="2:13" ht="15" customHeight="1">
      <c r="B25" s="75"/>
      <c r="C25" s="76"/>
      <c r="D25" s="144" t="s">
        <v>18</v>
      </c>
      <c r="E25" s="83"/>
      <c r="F25" s="71"/>
      <c r="G25" s="78"/>
      <c r="H25" s="78"/>
      <c r="I25" s="78"/>
      <c r="J25" s="78"/>
      <c r="K25" s="78"/>
      <c r="L25" s="78"/>
      <c r="M25" s="72"/>
    </row>
    <row r="26" spans="4:13" ht="15">
      <c r="D26" s="1"/>
      <c r="E26" s="1"/>
      <c r="F26" s="73"/>
      <c r="G26" s="79"/>
      <c r="H26" s="79"/>
      <c r="I26" s="79"/>
      <c r="J26" s="79"/>
      <c r="K26" s="79"/>
      <c r="L26" s="79"/>
      <c r="M26" s="74"/>
    </row>
    <row r="27" spans="1:13" ht="15">
      <c r="A27" t="s">
        <v>20</v>
      </c>
      <c r="B27" s="56" t="s">
        <v>99</v>
      </c>
      <c r="C27" s="57"/>
      <c r="F27" s="73"/>
      <c r="G27" s="79"/>
      <c r="H27" s="79"/>
      <c r="I27" s="79"/>
      <c r="J27" s="79"/>
      <c r="K27" s="79"/>
      <c r="L27" s="79"/>
      <c r="M27" s="74"/>
    </row>
    <row r="28" spans="6:13" ht="15">
      <c r="F28" s="75"/>
      <c r="G28" s="80"/>
      <c r="H28" s="80"/>
      <c r="I28" s="80"/>
      <c r="J28" s="80"/>
      <c r="K28" s="80"/>
      <c r="L28" s="80"/>
      <c r="M28" s="76"/>
    </row>
    <row r="29" spans="1:3" ht="15">
      <c r="A29" t="s">
        <v>22</v>
      </c>
      <c r="B29" s="56" t="s">
        <v>62</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2.xml><?xml version="1.0" encoding="utf-8"?>
<worksheet xmlns="http://schemas.openxmlformats.org/spreadsheetml/2006/main" xmlns:r="http://schemas.openxmlformats.org/officeDocument/2006/relationships">
  <dimension ref="A1:R30"/>
  <sheetViews>
    <sheetView zoomScalePageLayoutView="0" workbookViewId="0" topLeftCell="A1">
      <selection activeCell="B20" sqref="B20"/>
    </sheetView>
  </sheetViews>
  <sheetFormatPr defaultColWidth="9.140625" defaultRowHeight="15"/>
  <sheetData>
    <row r="1" spans="1:13" ht="15">
      <c r="A1" s="41" t="s">
        <v>0</v>
      </c>
      <c r="B1" s="42"/>
      <c r="C1" s="43"/>
      <c r="D1" s="47" t="s">
        <v>124</v>
      </c>
      <c r="E1" s="48"/>
      <c r="F1" s="48"/>
      <c r="G1" s="48"/>
      <c r="H1" s="48"/>
      <c r="I1" s="48"/>
      <c r="J1" s="48"/>
      <c r="K1" s="49"/>
      <c r="L1" s="126" t="s">
        <v>124</v>
      </c>
      <c r="M1" s="126"/>
    </row>
    <row r="2" spans="1:13" ht="15">
      <c r="A2" s="44"/>
      <c r="B2" s="45"/>
      <c r="C2" s="46"/>
      <c r="D2" s="50"/>
      <c r="E2" s="51"/>
      <c r="F2" s="51"/>
      <c r="G2" s="51"/>
      <c r="H2" s="51"/>
      <c r="I2" s="51"/>
      <c r="J2" s="51"/>
      <c r="K2" s="52"/>
      <c r="L2" s="126"/>
      <c r="M2" s="126"/>
    </row>
    <row r="4" spans="1:13" ht="15">
      <c r="A4" t="s">
        <v>1</v>
      </c>
      <c r="B4" s="54" t="s">
        <v>58</v>
      </c>
      <c r="C4" s="55"/>
      <c r="E4" t="s">
        <v>8</v>
      </c>
      <c r="F4" s="71" t="s">
        <v>36</v>
      </c>
      <c r="G4" s="72"/>
      <c r="I4" t="s">
        <v>11</v>
      </c>
      <c r="L4" s="56"/>
      <c r="M4" s="57"/>
    </row>
    <row r="5" spans="2:7" ht="15">
      <c r="B5" s="39" t="s">
        <v>64</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96</v>
      </c>
      <c r="M10" s="57"/>
    </row>
    <row r="11" spans="1:5" ht="15">
      <c r="A11" t="s">
        <v>3</v>
      </c>
      <c r="B11" s="67"/>
      <c r="C11" s="68"/>
      <c r="E11" s="77"/>
    </row>
    <row r="13" spans="1:13" ht="15">
      <c r="A13" t="s">
        <v>5</v>
      </c>
      <c r="B13" s="56" t="s">
        <v>25</v>
      </c>
      <c r="C13" s="57"/>
      <c r="E13" t="s">
        <v>10</v>
      </c>
      <c r="F13" s="56"/>
      <c r="G13" s="57"/>
      <c r="I13" t="s">
        <v>14</v>
      </c>
      <c r="L13" s="56" t="s">
        <v>39</v>
      </c>
      <c r="M13" s="57"/>
    </row>
    <row r="14" ht="15">
      <c r="R14" t="s">
        <v>164</v>
      </c>
    </row>
    <row r="15" spans="1:13" ht="15">
      <c r="A15" t="s">
        <v>6</v>
      </c>
      <c r="B15" s="58" t="str">
        <f>Tyres!D2</f>
        <v>AS SUPPLIED</v>
      </c>
      <c r="C15" s="60"/>
      <c r="E15" s="83" t="s">
        <v>21</v>
      </c>
      <c r="F15" s="71" t="s">
        <v>343</v>
      </c>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71"/>
      <c r="G20" s="78"/>
      <c r="H20" s="78"/>
      <c r="I20" s="78"/>
      <c r="J20" s="78"/>
      <c r="K20" s="78"/>
      <c r="L20" s="78"/>
      <c r="M20" s="72"/>
    </row>
    <row r="21" spans="1:13" ht="15">
      <c r="A21" t="s">
        <v>7</v>
      </c>
      <c r="B21" s="58" t="s">
        <v>65</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125</v>
      </c>
      <c r="C27" s="57"/>
      <c r="F27" s="73"/>
      <c r="G27" s="79"/>
      <c r="H27" s="79"/>
      <c r="I27" s="79"/>
      <c r="J27" s="79"/>
      <c r="K27" s="79"/>
      <c r="L27" s="79"/>
      <c r="M27" s="74"/>
    </row>
    <row r="28" spans="6:13" ht="15">
      <c r="F28" s="75"/>
      <c r="G28" s="80"/>
      <c r="H28" s="80"/>
      <c r="I28" s="80"/>
      <c r="J28" s="80"/>
      <c r="K28" s="80"/>
      <c r="L28" s="80"/>
      <c r="M28" s="76"/>
    </row>
    <row r="29" spans="1:3" ht="15">
      <c r="A29" t="s">
        <v>22</v>
      </c>
      <c r="B29" s="56" t="s">
        <v>30</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3.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126</v>
      </c>
      <c r="E1" s="48"/>
      <c r="F1" s="48"/>
      <c r="G1" s="48"/>
      <c r="H1" s="48"/>
      <c r="I1" s="48"/>
      <c r="J1" s="48"/>
      <c r="K1" s="49"/>
      <c r="L1" s="126" t="s">
        <v>126</v>
      </c>
      <c r="M1" s="126"/>
    </row>
    <row r="2" spans="1:13" ht="15">
      <c r="A2" s="44"/>
      <c r="B2" s="45"/>
      <c r="C2" s="46"/>
      <c r="D2" s="50"/>
      <c r="E2" s="51"/>
      <c r="F2" s="51"/>
      <c r="G2" s="51"/>
      <c r="H2" s="51"/>
      <c r="I2" s="51"/>
      <c r="J2" s="51"/>
      <c r="K2" s="52"/>
      <c r="L2" s="126"/>
      <c r="M2" s="126"/>
    </row>
    <row r="4" spans="1:13" ht="15">
      <c r="A4" t="s">
        <v>1</v>
      </c>
      <c r="B4" s="54" t="s">
        <v>24</v>
      </c>
      <c r="C4" s="55"/>
      <c r="E4" t="s">
        <v>8</v>
      </c>
      <c r="F4" s="71" t="s">
        <v>36</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96</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Tyres!D4</f>
        <v>AS SUPPLIED</v>
      </c>
      <c r="C15" s="60"/>
      <c r="E15" s="83" t="s">
        <v>21</v>
      </c>
      <c r="F15" s="58" t="s">
        <v>100</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128</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125</v>
      </c>
      <c r="C27" s="57"/>
      <c r="F27" s="73"/>
      <c r="G27" s="79"/>
      <c r="H27" s="79"/>
      <c r="I27" s="79"/>
      <c r="J27" s="79"/>
      <c r="K27" s="79"/>
      <c r="L27" s="79"/>
      <c r="M27" s="74"/>
    </row>
    <row r="28" spans="6:13" ht="15">
      <c r="F28" s="75"/>
      <c r="G28" s="80"/>
      <c r="H28" s="80"/>
      <c r="I28" s="80"/>
      <c r="J28" s="80"/>
      <c r="K28" s="80"/>
      <c r="L28" s="80"/>
      <c r="M28" s="76"/>
    </row>
    <row r="29" spans="1:3" ht="15">
      <c r="A29" t="s">
        <v>22</v>
      </c>
      <c r="B29" s="56" t="s">
        <v>37</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4.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129</v>
      </c>
      <c r="E1" s="48"/>
      <c r="F1" s="48"/>
      <c r="G1" s="48"/>
      <c r="H1" s="48"/>
      <c r="I1" s="48"/>
      <c r="J1" s="48"/>
      <c r="K1" s="49"/>
      <c r="L1" s="127" t="s">
        <v>130</v>
      </c>
      <c r="M1" s="128"/>
    </row>
    <row r="2" spans="1:13" ht="15">
      <c r="A2" s="44"/>
      <c r="B2" s="45"/>
      <c r="C2" s="46"/>
      <c r="D2" s="50"/>
      <c r="E2" s="51"/>
      <c r="F2" s="51"/>
      <c r="G2" s="51"/>
      <c r="H2" s="51"/>
      <c r="I2" s="51"/>
      <c r="J2" s="51"/>
      <c r="K2" s="52"/>
      <c r="L2" s="129"/>
      <c r="M2" s="130"/>
    </row>
    <row r="4" spans="1:13" ht="15">
      <c r="A4" t="s">
        <v>1</v>
      </c>
      <c r="B4" s="54" t="s">
        <v>34</v>
      </c>
      <c r="C4" s="55"/>
      <c r="E4" t="s">
        <v>8</v>
      </c>
      <c r="F4" s="71" t="s">
        <v>36</v>
      </c>
      <c r="G4" s="72"/>
      <c r="I4" t="s">
        <v>11</v>
      </c>
      <c r="L4" s="56" t="s">
        <v>131</v>
      </c>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96</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Tyres!D6</f>
        <v>RESTRICTED</v>
      </c>
      <c r="C15" s="60"/>
      <c r="E15" s="83" t="s">
        <v>21</v>
      </c>
      <c r="F15" s="58"/>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132</v>
      </c>
      <c r="G20" s="78"/>
      <c r="H20" s="78"/>
      <c r="I20" s="78"/>
      <c r="J20" s="78"/>
      <c r="K20" s="78"/>
      <c r="L20" s="78"/>
      <c r="M20" s="72"/>
    </row>
    <row r="21" spans="1:13" ht="15">
      <c r="A21" t="s">
        <v>7</v>
      </c>
      <c r="B21" s="58" t="s">
        <v>65</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125</v>
      </c>
      <c r="C27" s="57"/>
      <c r="F27" s="73"/>
      <c r="G27" s="79"/>
      <c r="H27" s="79"/>
      <c r="I27" s="79"/>
      <c r="J27" s="79"/>
      <c r="K27" s="79"/>
      <c r="L27" s="79"/>
      <c r="M27" s="74"/>
    </row>
    <row r="28" spans="6:13" ht="15">
      <c r="F28" s="75"/>
      <c r="G28" s="80"/>
      <c r="H28" s="80"/>
      <c r="I28" s="80"/>
      <c r="J28" s="80"/>
      <c r="K28" s="80"/>
      <c r="L28" s="80"/>
      <c r="M28" s="76"/>
    </row>
    <row r="29" spans="1:3" ht="15">
      <c r="A29" t="s">
        <v>22</v>
      </c>
      <c r="B29" s="56" t="s">
        <v>40</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5.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133</v>
      </c>
      <c r="E1" s="48"/>
      <c r="F1" s="48"/>
      <c r="G1" s="48"/>
      <c r="H1" s="48"/>
      <c r="I1" s="48"/>
      <c r="J1" s="48"/>
      <c r="K1" s="49"/>
      <c r="L1" s="126" t="s">
        <v>134</v>
      </c>
      <c r="M1" s="126"/>
    </row>
    <row r="2" spans="1:13" ht="15">
      <c r="A2" s="44"/>
      <c r="B2" s="45"/>
      <c r="C2" s="46"/>
      <c r="D2" s="50"/>
      <c r="E2" s="51"/>
      <c r="F2" s="51"/>
      <c r="G2" s="51"/>
      <c r="H2" s="51"/>
      <c r="I2" s="51"/>
      <c r="J2" s="51"/>
      <c r="K2" s="52"/>
      <c r="L2" s="126"/>
      <c r="M2" s="126"/>
    </row>
    <row r="4" spans="1:13" ht="15">
      <c r="A4" t="s">
        <v>1</v>
      </c>
      <c r="B4" s="54" t="s">
        <v>24</v>
      </c>
      <c r="C4" s="55"/>
      <c r="E4" t="s">
        <v>8</v>
      </c>
      <c r="F4" s="71" t="s">
        <v>36</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96</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Tyres!D9</f>
        <v>AS SUPPLIED</v>
      </c>
      <c r="C15" s="60"/>
      <c r="E15" s="83" t="s">
        <v>21</v>
      </c>
      <c r="F15" s="58">
        <v>50101</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136</v>
      </c>
      <c r="G20" s="78"/>
      <c r="H20" s="78"/>
      <c r="I20" s="78"/>
      <c r="J20" s="78"/>
      <c r="K20" s="78"/>
      <c r="L20" s="78"/>
      <c r="M20" s="72"/>
    </row>
    <row r="21" spans="1:13" ht="15">
      <c r="A21" t="s">
        <v>7</v>
      </c>
      <c r="B21" s="58" t="s">
        <v>135</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125</v>
      </c>
      <c r="C27" s="57"/>
      <c r="F27" s="73"/>
      <c r="G27" s="79"/>
      <c r="H27" s="79"/>
      <c r="I27" s="79"/>
      <c r="J27" s="79"/>
      <c r="K27" s="79"/>
      <c r="L27" s="79"/>
      <c r="M27" s="74"/>
    </row>
    <row r="28" spans="6:13" ht="15">
      <c r="F28" s="75"/>
      <c r="G28" s="80"/>
      <c r="H28" s="80"/>
      <c r="I28" s="80"/>
      <c r="J28" s="80"/>
      <c r="K28" s="80"/>
      <c r="L28" s="80"/>
      <c r="M28" s="76"/>
    </row>
    <row r="29" spans="1:3" ht="15">
      <c r="A29" t="s">
        <v>22</v>
      </c>
      <c r="B29" s="56" t="s">
        <v>49</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6.xml><?xml version="1.0" encoding="utf-8"?>
<worksheet xmlns="http://schemas.openxmlformats.org/spreadsheetml/2006/main" xmlns:r="http://schemas.openxmlformats.org/officeDocument/2006/relationships">
  <dimension ref="A1:M30"/>
  <sheetViews>
    <sheetView zoomScalePageLayoutView="0" workbookViewId="0" topLeftCell="A1">
      <selection activeCell="O17" sqref="O17"/>
    </sheetView>
  </sheetViews>
  <sheetFormatPr defaultColWidth="9.140625" defaultRowHeight="15"/>
  <sheetData>
    <row r="1" spans="1:13" ht="15">
      <c r="A1" s="41" t="s">
        <v>0</v>
      </c>
      <c r="B1" s="42"/>
      <c r="C1" s="43"/>
      <c r="D1" s="47" t="s">
        <v>478</v>
      </c>
      <c r="E1" s="48"/>
      <c r="F1" s="48"/>
      <c r="G1" s="48"/>
      <c r="H1" s="48"/>
      <c r="I1" s="48"/>
      <c r="J1" s="48"/>
      <c r="K1" s="49"/>
      <c r="L1" s="127" t="s">
        <v>478</v>
      </c>
      <c r="M1" s="128"/>
    </row>
    <row r="2" spans="1:13" ht="15">
      <c r="A2" s="44"/>
      <c r="B2" s="45"/>
      <c r="C2" s="46"/>
      <c r="D2" s="50"/>
      <c r="E2" s="51"/>
      <c r="F2" s="51"/>
      <c r="G2" s="51"/>
      <c r="H2" s="51"/>
      <c r="I2" s="51"/>
      <c r="J2" s="51"/>
      <c r="K2" s="52"/>
      <c r="L2" s="129"/>
      <c r="M2" s="130"/>
    </row>
    <row r="4" spans="1:13" ht="15">
      <c r="A4" t="s">
        <v>1</v>
      </c>
      <c r="B4" s="54" t="s">
        <v>64</v>
      </c>
      <c r="C4" s="55"/>
      <c r="E4" t="s">
        <v>8</v>
      </c>
      <c r="F4" s="71" t="s">
        <v>36</v>
      </c>
      <c r="G4" s="72"/>
      <c r="I4" t="s">
        <v>11</v>
      </c>
      <c r="L4" s="56"/>
      <c r="M4" s="57"/>
    </row>
    <row r="5" spans="2:7" ht="15">
      <c r="B5" s="39" t="s">
        <v>52</v>
      </c>
      <c r="C5" s="40"/>
      <c r="F5" s="73"/>
      <c r="G5" s="74"/>
    </row>
    <row r="6" spans="2:13" ht="15">
      <c r="B6" s="39" t="s">
        <v>58</v>
      </c>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96</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Tyres!D11</f>
        <v>AS SUPPLIED &amp; NINCO</v>
      </c>
      <c r="C15" s="60"/>
      <c r="E15" s="83" t="s">
        <v>221</v>
      </c>
      <c r="F15" s="160" t="s">
        <v>139</v>
      </c>
      <c r="G15" s="161"/>
      <c r="H15" s="161"/>
      <c r="I15" s="161"/>
      <c r="J15" s="161"/>
      <c r="K15" s="161"/>
      <c r="L15" s="161"/>
      <c r="M15" s="162"/>
    </row>
    <row r="16" spans="2:13" ht="15">
      <c r="B16" s="61"/>
      <c r="C16" s="63"/>
      <c r="E16" s="83"/>
      <c r="F16" s="163"/>
      <c r="G16" s="164"/>
      <c r="H16" s="164"/>
      <c r="I16" s="164"/>
      <c r="J16" s="164"/>
      <c r="K16" s="164"/>
      <c r="L16" s="164"/>
      <c r="M16" s="165"/>
    </row>
    <row r="17" spans="2:13" ht="15">
      <c r="B17" s="61"/>
      <c r="C17" s="63"/>
      <c r="E17" s="83"/>
      <c r="F17" s="163"/>
      <c r="G17" s="164"/>
      <c r="H17" s="164"/>
      <c r="I17" s="164"/>
      <c r="J17" s="164"/>
      <c r="K17" s="164"/>
      <c r="L17" s="164"/>
      <c r="M17" s="165"/>
    </row>
    <row r="18" spans="2:13" ht="15">
      <c r="B18" s="61"/>
      <c r="C18" s="63"/>
      <c r="E18" s="83"/>
      <c r="F18" s="166"/>
      <c r="G18" s="167"/>
      <c r="H18" s="167"/>
      <c r="I18" s="167"/>
      <c r="J18" s="167"/>
      <c r="K18" s="167"/>
      <c r="L18" s="167"/>
      <c r="M18" s="168"/>
    </row>
    <row r="19" spans="2:3" ht="15">
      <c r="B19" s="64"/>
      <c r="C19" s="66"/>
    </row>
    <row r="20" spans="5:13" ht="15">
      <c r="E20" t="s">
        <v>16</v>
      </c>
      <c r="F20" s="71" t="s">
        <v>138</v>
      </c>
      <c r="G20" s="78"/>
      <c r="H20" s="78"/>
      <c r="I20" s="78"/>
      <c r="J20" s="78"/>
      <c r="K20" s="78"/>
      <c r="L20" s="78"/>
      <c r="M20" s="72"/>
    </row>
    <row r="21" spans="1:13" ht="15">
      <c r="A21" t="s">
        <v>7</v>
      </c>
      <c r="B21" s="58" t="s">
        <v>137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t="s">
        <v>344</v>
      </c>
      <c r="G25" s="78"/>
      <c r="H25" s="78"/>
      <c r="I25" s="78"/>
      <c r="J25" s="78"/>
      <c r="K25" s="78"/>
      <c r="L25" s="78"/>
      <c r="M25" s="72"/>
    </row>
    <row r="26" spans="6:13" ht="15">
      <c r="F26" s="73"/>
      <c r="G26" s="79"/>
      <c r="H26" s="79"/>
      <c r="I26" s="79"/>
      <c r="J26" s="79"/>
      <c r="K26" s="79"/>
      <c r="L26" s="79"/>
      <c r="M26" s="74"/>
    </row>
    <row r="27" spans="1:13" ht="15">
      <c r="A27" t="s">
        <v>20</v>
      </c>
      <c r="B27" s="56" t="s">
        <v>125</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7.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140</v>
      </c>
      <c r="E1" s="48"/>
      <c r="F1" s="48"/>
      <c r="G1" s="48"/>
      <c r="H1" s="48"/>
      <c r="I1" s="48"/>
      <c r="J1" s="48"/>
      <c r="K1" s="49"/>
      <c r="L1" s="126" t="s">
        <v>140</v>
      </c>
      <c r="M1" s="126"/>
    </row>
    <row r="2" spans="1:13" ht="15">
      <c r="A2" s="44"/>
      <c r="B2" s="45"/>
      <c r="C2" s="46"/>
      <c r="D2" s="50"/>
      <c r="E2" s="51"/>
      <c r="F2" s="51"/>
      <c r="G2" s="51"/>
      <c r="H2" s="51"/>
      <c r="I2" s="51"/>
      <c r="J2" s="51"/>
      <c r="K2" s="52"/>
      <c r="L2" s="126"/>
      <c r="M2" s="126"/>
    </row>
    <row r="4" spans="1:13" ht="15">
      <c r="A4" t="s">
        <v>1</v>
      </c>
      <c r="B4" s="54" t="s">
        <v>24</v>
      </c>
      <c r="C4" s="55"/>
      <c r="E4" t="s">
        <v>8</v>
      </c>
      <c r="F4" s="71" t="s">
        <v>36</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96</v>
      </c>
      <c r="M10" s="57"/>
    </row>
    <row r="11" spans="1:5" ht="15">
      <c r="A11" t="s">
        <v>3</v>
      </c>
      <c r="B11" s="67"/>
      <c r="C11" s="68"/>
      <c r="E11" s="77"/>
    </row>
    <row r="13" spans="1:13" ht="15">
      <c r="A13" t="s">
        <v>5</v>
      </c>
      <c r="B13" s="56" t="s">
        <v>25</v>
      </c>
      <c r="C13" s="57"/>
      <c r="E13" t="s">
        <v>10</v>
      </c>
      <c r="F13" s="56"/>
      <c r="G13" s="57"/>
      <c r="I13" t="s">
        <v>14</v>
      </c>
      <c r="L13" s="56" t="s">
        <v>142</v>
      </c>
      <c r="M13" s="57"/>
    </row>
    <row r="15" spans="1:13" ht="15">
      <c r="A15" t="s">
        <v>6</v>
      </c>
      <c r="B15" s="58" t="str">
        <f>Tyres!D13</f>
        <v>AS SUPPLIED</v>
      </c>
      <c r="C15" s="60"/>
      <c r="E15" s="83" t="s">
        <v>21</v>
      </c>
      <c r="F15" s="58" t="s">
        <v>143</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141</v>
      </c>
      <c r="G20" s="78"/>
      <c r="H20" s="78"/>
      <c r="I20" s="78"/>
      <c r="J20" s="78"/>
      <c r="K20" s="78"/>
      <c r="L20" s="78"/>
      <c r="M20" s="72"/>
    </row>
    <row r="21" spans="1:13" ht="15">
      <c r="A21" t="s">
        <v>7</v>
      </c>
      <c r="B21" s="58" t="s">
        <v>111</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125</v>
      </c>
      <c r="C27" s="57"/>
      <c r="F27" s="73"/>
      <c r="G27" s="79"/>
      <c r="H27" s="79"/>
      <c r="I27" s="79"/>
      <c r="J27" s="79"/>
      <c r="K27" s="79"/>
      <c r="L27" s="79"/>
      <c r="M27" s="74"/>
    </row>
    <row r="28" spans="6:13" ht="15">
      <c r="F28" s="75"/>
      <c r="G28" s="80"/>
      <c r="H28" s="80"/>
      <c r="I28" s="80"/>
      <c r="J28" s="80"/>
      <c r="K28" s="80"/>
      <c r="L28" s="80"/>
      <c r="M28" s="76"/>
    </row>
    <row r="29" spans="1:3" ht="15">
      <c r="A29" t="s">
        <v>22</v>
      </c>
      <c r="B29" s="56" t="s">
        <v>62</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8.xml><?xml version="1.0" encoding="utf-8"?>
<worksheet xmlns="http://schemas.openxmlformats.org/spreadsheetml/2006/main" xmlns:r="http://schemas.openxmlformats.org/officeDocument/2006/relationships">
  <dimension ref="A1:M30"/>
  <sheetViews>
    <sheetView zoomScalePageLayoutView="0" workbookViewId="0" topLeftCell="A1">
      <selection activeCell="R19" sqref="R19"/>
    </sheetView>
  </sheetViews>
  <sheetFormatPr defaultColWidth="9.140625" defaultRowHeight="15"/>
  <sheetData>
    <row r="1" spans="1:13" ht="15">
      <c r="A1" s="41" t="s">
        <v>0</v>
      </c>
      <c r="B1" s="42"/>
      <c r="C1" s="43"/>
      <c r="D1" s="47" t="s">
        <v>145</v>
      </c>
      <c r="E1" s="48"/>
      <c r="F1" s="48"/>
      <c r="G1" s="48"/>
      <c r="H1" s="48"/>
      <c r="I1" s="48"/>
      <c r="J1" s="48"/>
      <c r="K1" s="49"/>
      <c r="L1" s="53" t="s">
        <v>145</v>
      </c>
      <c r="M1" s="53"/>
    </row>
    <row r="2" spans="1:13" ht="15">
      <c r="A2" s="44"/>
      <c r="B2" s="45"/>
      <c r="C2" s="46"/>
      <c r="D2" s="50"/>
      <c r="E2" s="51"/>
      <c r="F2" s="51"/>
      <c r="G2" s="51"/>
      <c r="H2" s="51"/>
      <c r="I2" s="51"/>
      <c r="J2" s="51"/>
      <c r="K2" s="52"/>
      <c r="L2" s="53"/>
      <c r="M2" s="53"/>
    </row>
    <row r="4" spans="1:13" ht="15">
      <c r="A4" t="s">
        <v>1</v>
      </c>
      <c r="B4" s="54" t="s">
        <v>52</v>
      </c>
      <c r="C4" s="55"/>
      <c r="E4" t="s">
        <v>8</v>
      </c>
      <c r="F4" s="71" t="s">
        <v>147</v>
      </c>
      <c r="G4" s="72"/>
      <c r="I4" t="s">
        <v>11</v>
      </c>
      <c r="L4" s="56" t="s">
        <v>148</v>
      </c>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t="s">
        <v>41</v>
      </c>
      <c r="M8" s="57"/>
    </row>
    <row r="10" spans="1:13" ht="15">
      <c r="A10" t="s">
        <v>2</v>
      </c>
      <c r="B10" s="54" t="s">
        <v>31</v>
      </c>
      <c r="C10" s="55"/>
      <c r="E10" s="77" t="s">
        <v>9</v>
      </c>
      <c r="F10" s="56" t="s">
        <v>4</v>
      </c>
      <c r="G10" s="57"/>
      <c r="I10" t="s">
        <v>17</v>
      </c>
      <c r="L10" s="56" t="s">
        <v>39</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Tyres!E2</f>
        <v>AS SUPPLIED</v>
      </c>
      <c r="C15" s="60"/>
      <c r="E15" s="83" t="s">
        <v>21</v>
      </c>
      <c r="F15" s="58" t="s">
        <v>472</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149</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144</v>
      </c>
      <c r="C27" s="57"/>
      <c r="F27" s="73"/>
      <c r="G27" s="79"/>
      <c r="H27" s="79"/>
      <c r="I27" s="79"/>
      <c r="J27" s="79"/>
      <c r="K27" s="79"/>
      <c r="L27" s="79"/>
      <c r="M27" s="74"/>
    </row>
    <row r="28" spans="6:13" ht="15">
      <c r="F28" s="75"/>
      <c r="G28" s="80"/>
      <c r="H28" s="80"/>
      <c r="I28" s="80"/>
      <c r="J28" s="80"/>
      <c r="K28" s="80"/>
      <c r="L28" s="80"/>
      <c r="M28" s="76"/>
    </row>
    <row r="29" spans="1:3" ht="15">
      <c r="A29" t="s">
        <v>22</v>
      </c>
      <c r="B29" s="56" t="s">
        <v>30</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29.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150</v>
      </c>
      <c r="E1" s="48"/>
      <c r="F1" s="48"/>
      <c r="G1" s="48"/>
      <c r="H1" s="48"/>
      <c r="I1" s="48"/>
      <c r="J1" s="48"/>
      <c r="K1" s="49"/>
      <c r="L1" s="169" t="s">
        <v>150</v>
      </c>
      <c r="M1" s="170"/>
    </row>
    <row r="2" spans="1:13" ht="15">
      <c r="A2" s="44"/>
      <c r="B2" s="45"/>
      <c r="C2" s="46"/>
      <c r="D2" s="50"/>
      <c r="E2" s="51"/>
      <c r="F2" s="51"/>
      <c r="G2" s="51"/>
      <c r="H2" s="51"/>
      <c r="I2" s="51"/>
      <c r="J2" s="51"/>
      <c r="K2" s="52"/>
      <c r="L2" s="171"/>
      <c r="M2" s="172"/>
    </row>
    <row r="4" spans="1:13" ht="15">
      <c r="A4" t="s">
        <v>1</v>
      </c>
      <c r="B4" s="54" t="s">
        <v>24</v>
      </c>
      <c r="C4" s="55"/>
      <c r="E4" t="s">
        <v>8</v>
      </c>
      <c r="F4" s="71" t="s">
        <v>151</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t="s">
        <v>152</v>
      </c>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Tyres!E4</f>
        <v>AS SUPPLIED</v>
      </c>
      <c r="C15" s="60"/>
      <c r="E15" s="83" t="s">
        <v>21</v>
      </c>
      <c r="F15" s="58" t="s">
        <v>154</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153</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144</v>
      </c>
      <c r="C27" s="57"/>
      <c r="F27" s="73"/>
      <c r="G27" s="79"/>
      <c r="H27" s="79"/>
      <c r="I27" s="79"/>
      <c r="J27" s="79"/>
      <c r="K27" s="79"/>
      <c r="L27" s="79"/>
      <c r="M27" s="74"/>
    </row>
    <row r="28" spans="6:13" ht="15">
      <c r="F28" s="75"/>
      <c r="G28" s="80"/>
      <c r="H28" s="80"/>
      <c r="I28" s="80"/>
      <c r="J28" s="80"/>
      <c r="K28" s="80"/>
      <c r="L28" s="80"/>
      <c r="M28" s="76"/>
    </row>
    <row r="29" spans="1:3" ht="15">
      <c r="A29" t="s">
        <v>22</v>
      </c>
      <c r="B29" s="56" t="s">
        <v>37</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7">
      <selection activeCell="A1" sqref="A1:IV35"/>
    </sheetView>
  </sheetViews>
  <sheetFormatPr defaultColWidth="9.140625" defaultRowHeight="15"/>
  <cols>
    <col min="1" max="6" width="20.7109375" style="0" customWidth="1"/>
  </cols>
  <sheetData>
    <row r="1" spans="1:6" ht="20.25">
      <c r="A1" s="2" t="s">
        <v>351</v>
      </c>
      <c r="B1" s="3" t="s">
        <v>352</v>
      </c>
      <c r="C1" s="2" t="s">
        <v>353</v>
      </c>
      <c r="D1" s="3" t="s">
        <v>354</v>
      </c>
      <c r="E1" s="2" t="s">
        <v>355</v>
      </c>
      <c r="F1" s="4" t="s">
        <v>356</v>
      </c>
    </row>
    <row r="2" spans="1:6" ht="15">
      <c r="A2" s="90" t="s">
        <v>470</v>
      </c>
      <c r="B2" s="8" t="s">
        <v>462</v>
      </c>
      <c r="C2" s="7" t="s">
        <v>461</v>
      </c>
      <c r="D2" s="7" t="s">
        <v>460</v>
      </c>
      <c r="E2" s="7" t="s">
        <v>460</v>
      </c>
      <c r="F2" s="8" t="s">
        <v>462</v>
      </c>
    </row>
    <row r="3" spans="1:6" ht="15">
      <c r="A3" s="91"/>
      <c r="B3" s="10"/>
      <c r="C3" s="11"/>
      <c r="D3" s="14"/>
      <c r="E3" s="11"/>
      <c r="F3" s="10"/>
    </row>
    <row r="4" spans="1:6" ht="15">
      <c r="A4" s="5" t="s">
        <v>460</v>
      </c>
      <c r="B4" s="8" t="s">
        <v>462</v>
      </c>
      <c r="C4" s="7" t="s">
        <v>460</v>
      </c>
      <c r="D4" s="7" t="s">
        <v>460</v>
      </c>
      <c r="E4" s="7" t="s">
        <v>460</v>
      </c>
      <c r="F4" s="7" t="s">
        <v>460</v>
      </c>
    </row>
    <row r="5" spans="1:6" ht="15">
      <c r="A5" s="13"/>
      <c r="B5" s="10"/>
      <c r="C5" s="14"/>
      <c r="D5" s="14"/>
      <c r="E5" s="14"/>
      <c r="F5" s="14"/>
    </row>
    <row r="6" spans="1:6" ht="15">
      <c r="A6" s="15" t="s">
        <v>461</v>
      </c>
      <c r="B6" s="15" t="s">
        <v>461</v>
      </c>
      <c r="C6" s="85" t="s">
        <v>471</v>
      </c>
      <c r="D6" s="7" t="s">
        <v>461</v>
      </c>
      <c r="E6" s="8" t="s">
        <v>462</v>
      </c>
      <c r="F6" s="8" t="s">
        <v>462</v>
      </c>
    </row>
    <row r="7" spans="1:6" ht="15">
      <c r="A7" s="14"/>
      <c r="B7" s="16"/>
      <c r="C7" s="86"/>
      <c r="D7" s="11"/>
      <c r="E7" s="10"/>
      <c r="F7" s="10"/>
    </row>
    <row r="8" spans="1:6" ht="15">
      <c r="A8" s="35"/>
      <c r="B8" s="35"/>
      <c r="C8" s="35"/>
      <c r="D8" s="35"/>
      <c r="E8" s="35"/>
      <c r="F8" s="35"/>
    </row>
    <row r="9" spans="1:6" ht="15">
      <c r="A9" s="6" t="s">
        <v>462</v>
      </c>
      <c r="B9" s="18" t="s">
        <v>461</v>
      </c>
      <c r="C9" s="19" t="s">
        <v>460</v>
      </c>
      <c r="D9" s="20" t="s">
        <v>460</v>
      </c>
      <c r="E9" s="21" t="s">
        <v>460</v>
      </c>
      <c r="F9" s="6" t="s">
        <v>462</v>
      </c>
    </row>
    <row r="10" spans="1:6" ht="15">
      <c r="A10" s="10"/>
      <c r="B10" s="11"/>
      <c r="C10" s="11"/>
      <c r="D10" s="11"/>
      <c r="E10" s="12"/>
      <c r="F10" s="10"/>
    </row>
    <row r="11" spans="1:6" ht="15">
      <c r="A11" s="22" t="s">
        <v>462</v>
      </c>
      <c r="B11" s="18" t="s">
        <v>460</v>
      </c>
      <c r="C11" s="5" t="s">
        <v>460</v>
      </c>
      <c r="D11" s="85" t="s">
        <v>471</v>
      </c>
      <c r="E11" s="18" t="s">
        <v>460</v>
      </c>
      <c r="F11" s="6" t="s">
        <v>462</v>
      </c>
    </row>
    <row r="12" spans="1:6" ht="15">
      <c r="A12" s="24"/>
      <c r="B12" s="11"/>
      <c r="C12" s="12"/>
      <c r="D12" s="86"/>
      <c r="E12" s="11"/>
      <c r="F12" s="10"/>
    </row>
    <row r="13" spans="1:6" ht="15">
      <c r="A13" s="7" t="s">
        <v>460</v>
      </c>
      <c r="B13" s="18" t="s">
        <v>461</v>
      </c>
      <c r="C13" s="6" t="s">
        <v>462</v>
      </c>
      <c r="D13" s="23" t="s">
        <v>460</v>
      </c>
      <c r="E13" s="18" t="s">
        <v>461</v>
      </c>
      <c r="F13" s="18" t="s">
        <v>463</v>
      </c>
    </row>
    <row r="14" spans="1:6" ht="15">
      <c r="A14" s="11"/>
      <c r="B14" s="11"/>
      <c r="C14" s="10"/>
      <c r="D14" s="11"/>
      <c r="E14" s="25"/>
      <c r="F14" s="11"/>
    </row>
    <row r="16" spans="1:6" ht="15">
      <c r="A16" s="36" t="s">
        <v>460</v>
      </c>
      <c r="B16" s="36" t="s">
        <v>461</v>
      </c>
      <c r="E16" s="37" t="s">
        <v>462</v>
      </c>
      <c r="F16" s="38" t="s">
        <v>464</v>
      </c>
    </row>
    <row r="17" spans="1:6" ht="15">
      <c r="A17" s="87" t="s">
        <v>465</v>
      </c>
      <c r="B17" s="88" t="s">
        <v>466</v>
      </c>
      <c r="C17" s="84">
        <v>2017</v>
      </c>
      <c r="D17" s="84"/>
      <c r="E17" s="88" t="s">
        <v>467</v>
      </c>
      <c r="F17" s="89" t="s">
        <v>468</v>
      </c>
    </row>
    <row r="18" spans="1:6" ht="15">
      <c r="A18" s="87"/>
      <c r="B18" s="88"/>
      <c r="C18" s="84"/>
      <c r="D18" s="84"/>
      <c r="E18" s="88"/>
      <c r="F18" s="89"/>
    </row>
    <row r="19" spans="1:6" ht="15">
      <c r="A19" s="87"/>
      <c r="B19" s="88"/>
      <c r="E19" s="88"/>
      <c r="F19" s="89"/>
    </row>
    <row r="20" spans="1:6" ht="15">
      <c r="A20" s="87"/>
      <c r="B20" s="88"/>
      <c r="E20" s="88"/>
      <c r="F20" s="89"/>
    </row>
    <row r="22" spans="1:6" ht="20.25">
      <c r="A22" s="2" t="s">
        <v>412</v>
      </c>
      <c r="B22" s="3" t="s">
        <v>413</v>
      </c>
      <c r="C22" s="2" t="s">
        <v>414</v>
      </c>
      <c r="D22" s="3" t="s">
        <v>415</v>
      </c>
      <c r="E22" s="2" t="s">
        <v>416</v>
      </c>
      <c r="F22" s="4" t="s">
        <v>417</v>
      </c>
    </row>
    <row r="23" spans="1:6" ht="15">
      <c r="A23" s="8" t="s">
        <v>462</v>
      </c>
      <c r="B23" s="8" t="s">
        <v>462</v>
      </c>
      <c r="C23" s="18" t="s">
        <v>460</v>
      </c>
      <c r="D23" s="5" t="s">
        <v>460</v>
      </c>
      <c r="E23" s="8" t="s">
        <v>462</v>
      </c>
      <c r="F23" s="8" t="s">
        <v>462</v>
      </c>
    </row>
    <row r="24" spans="1:6" ht="15.75">
      <c r="A24" s="26"/>
      <c r="B24" s="26"/>
      <c r="C24" s="11"/>
      <c r="D24" s="12"/>
      <c r="E24" s="27"/>
      <c r="F24" s="10"/>
    </row>
    <row r="25" spans="1:6" ht="15">
      <c r="A25" s="7" t="s">
        <v>460</v>
      </c>
      <c r="B25" s="7" t="s">
        <v>460</v>
      </c>
      <c r="C25" s="85" t="s">
        <v>474</v>
      </c>
      <c r="D25" s="85" t="s">
        <v>471</v>
      </c>
      <c r="E25" s="8" t="s">
        <v>462</v>
      </c>
      <c r="F25" s="28" t="s">
        <v>460</v>
      </c>
    </row>
    <row r="26" spans="1:6" ht="15">
      <c r="A26" s="14"/>
      <c r="B26" s="14"/>
      <c r="C26" s="86"/>
      <c r="D26" s="86"/>
      <c r="E26" s="10"/>
      <c r="F26" s="13"/>
    </row>
    <row r="27" spans="1:6" ht="15">
      <c r="A27" s="7" t="s">
        <v>461</v>
      </c>
      <c r="B27" s="5" t="s">
        <v>460</v>
      </c>
      <c r="C27" s="7" t="s">
        <v>460</v>
      </c>
      <c r="D27" s="7" t="s">
        <v>461</v>
      </c>
      <c r="E27" s="7" t="s">
        <v>461</v>
      </c>
      <c r="F27" s="7" t="s">
        <v>460</v>
      </c>
    </row>
    <row r="28" spans="1:6" ht="15">
      <c r="A28" s="11"/>
      <c r="B28" s="12"/>
      <c r="C28" s="11"/>
      <c r="D28" s="11"/>
      <c r="E28" s="11"/>
      <c r="F28" s="11"/>
    </row>
    <row r="29" spans="1:6" ht="15">
      <c r="A29" s="35"/>
      <c r="B29" s="35"/>
      <c r="C29" s="35"/>
      <c r="D29" s="35"/>
      <c r="E29" s="35"/>
      <c r="F29" s="35"/>
    </row>
    <row r="30" spans="1:6" ht="15">
      <c r="A30" s="18" t="s">
        <v>461</v>
      </c>
      <c r="B30" s="18" t="s">
        <v>461</v>
      </c>
      <c r="C30" s="19" t="s">
        <v>461</v>
      </c>
      <c r="D30" s="29" t="s">
        <v>462</v>
      </c>
      <c r="E30" s="85" t="s">
        <v>471</v>
      </c>
      <c r="F30" s="85" t="s">
        <v>475</v>
      </c>
    </row>
    <row r="31" spans="1:6" ht="15">
      <c r="A31" s="11"/>
      <c r="B31" s="12"/>
      <c r="C31" s="30"/>
      <c r="D31" s="10"/>
      <c r="E31" s="86"/>
      <c r="F31" s="86"/>
    </row>
    <row r="32" spans="1:6" ht="15">
      <c r="A32" s="6" t="s">
        <v>462</v>
      </c>
      <c r="B32" s="85" t="s">
        <v>473</v>
      </c>
      <c r="C32" s="18" t="s">
        <v>460</v>
      </c>
      <c r="D32" s="31" t="s">
        <v>460</v>
      </c>
      <c r="E32" s="85" t="s">
        <v>471</v>
      </c>
      <c r="F32" s="18" t="s">
        <v>469</v>
      </c>
    </row>
    <row r="33" spans="1:6" ht="15">
      <c r="A33" s="10"/>
      <c r="B33" s="86"/>
      <c r="C33" s="11"/>
      <c r="D33" s="11"/>
      <c r="E33" s="86"/>
      <c r="F33" s="11"/>
    </row>
    <row r="34" spans="1:6" ht="15">
      <c r="A34" s="85" t="s">
        <v>471</v>
      </c>
      <c r="B34" s="6" t="s">
        <v>462</v>
      </c>
      <c r="C34" s="33" t="s">
        <v>462</v>
      </c>
      <c r="D34" s="85" t="s">
        <v>475</v>
      </c>
      <c r="E34" s="18" t="s">
        <v>461</v>
      </c>
      <c r="F34" s="6" t="s">
        <v>462</v>
      </c>
    </row>
    <row r="35" spans="1:6" ht="15">
      <c r="A35" s="86"/>
      <c r="B35" s="10"/>
      <c r="C35" s="34"/>
      <c r="D35" s="86"/>
      <c r="E35" s="11"/>
      <c r="F35" s="10"/>
    </row>
  </sheetData>
  <sheetProtection/>
  <mergeCells count="16">
    <mergeCell ref="A17:A20"/>
    <mergeCell ref="B17:B20"/>
    <mergeCell ref="C17:D18"/>
    <mergeCell ref="E17:E20"/>
    <mergeCell ref="F17:F20"/>
    <mergeCell ref="A2:A3"/>
    <mergeCell ref="C6:C7"/>
    <mergeCell ref="D11:D12"/>
    <mergeCell ref="F30:F31"/>
    <mergeCell ref="A34:A35"/>
    <mergeCell ref="B32:B33"/>
    <mergeCell ref="C25:C26"/>
    <mergeCell ref="D25:D26"/>
    <mergeCell ref="D34:D35"/>
    <mergeCell ref="E30:E31"/>
    <mergeCell ref="E32:E33"/>
  </mergeCells>
  <printOptions/>
  <pageMargins left="0.7" right="0.7" top="0.75" bottom="0.75" header="0.3" footer="0.3"/>
  <pageSetup orientation="portrait" paperSize="9" r:id="rId1"/>
</worksheet>
</file>

<file path=xl/worksheets/sheet30.xml><?xml version="1.0" encoding="utf-8"?>
<worksheet xmlns="http://schemas.openxmlformats.org/spreadsheetml/2006/main" xmlns:r="http://schemas.openxmlformats.org/officeDocument/2006/relationships">
  <dimension ref="A1:M30"/>
  <sheetViews>
    <sheetView zoomScalePageLayoutView="0" workbookViewId="0" topLeftCell="A1">
      <selection activeCell="F30" sqref="F30:M30"/>
    </sheetView>
  </sheetViews>
  <sheetFormatPr defaultColWidth="9.140625" defaultRowHeight="15"/>
  <sheetData>
    <row r="1" spans="1:13" ht="15">
      <c r="A1" s="41" t="s">
        <v>0</v>
      </c>
      <c r="B1" s="42"/>
      <c r="C1" s="43"/>
      <c r="D1" s="47" t="s">
        <v>155</v>
      </c>
      <c r="E1" s="48"/>
      <c r="F1" s="48"/>
      <c r="G1" s="48"/>
      <c r="H1" s="48"/>
      <c r="I1" s="48"/>
      <c r="J1" s="48"/>
      <c r="K1" s="49"/>
      <c r="L1" s="120" t="s">
        <v>155</v>
      </c>
      <c r="M1" s="173"/>
    </row>
    <row r="2" spans="1:13" ht="15">
      <c r="A2" s="44"/>
      <c r="B2" s="45"/>
      <c r="C2" s="46"/>
      <c r="D2" s="50"/>
      <c r="E2" s="51"/>
      <c r="F2" s="51"/>
      <c r="G2" s="51"/>
      <c r="H2" s="51"/>
      <c r="I2" s="51"/>
      <c r="J2" s="51"/>
      <c r="K2" s="52"/>
      <c r="L2" s="174"/>
      <c r="M2" s="175"/>
    </row>
    <row r="4" spans="1:13" ht="15">
      <c r="A4" t="s">
        <v>1</v>
      </c>
      <c r="B4" s="54" t="s">
        <v>156</v>
      </c>
      <c r="C4" s="55"/>
      <c r="E4" t="s">
        <v>8</v>
      </c>
      <c r="F4" s="71" t="s">
        <v>118</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15</v>
      </c>
      <c r="M13" s="57"/>
    </row>
    <row r="15" spans="1:13" ht="15">
      <c r="A15" t="s">
        <v>6</v>
      </c>
      <c r="B15" s="58" t="str">
        <f>Tyres!E6</f>
        <v>SILICON</v>
      </c>
      <c r="C15" s="60"/>
      <c r="E15" s="83" t="s">
        <v>21</v>
      </c>
      <c r="F15" s="58" t="s">
        <v>158</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159</v>
      </c>
      <c r="G20" s="78"/>
      <c r="H20" s="78"/>
      <c r="I20" s="78"/>
      <c r="J20" s="78"/>
      <c r="K20" s="78"/>
      <c r="L20" s="78"/>
      <c r="M20" s="72"/>
    </row>
    <row r="21" spans="1:13" ht="15">
      <c r="A21" t="s">
        <v>7</v>
      </c>
      <c r="B21" s="58" t="s">
        <v>157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144</v>
      </c>
      <c r="C27" s="57"/>
      <c r="F27" s="73"/>
      <c r="G27" s="79"/>
      <c r="H27" s="79"/>
      <c r="I27" s="79"/>
      <c r="J27" s="79"/>
      <c r="K27" s="79"/>
      <c r="L27" s="79"/>
      <c r="M27" s="74"/>
    </row>
    <row r="28" spans="6:13" ht="15">
      <c r="F28" s="75"/>
      <c r="G28" s="80"/>
      <c r="H28" s="80"/>
      <c r="I28" s="80"/>
      <c r="J28" s="80"/>
      <c r="K28" s="80"/>
      <c r="L28" s="80"/>
      <c r="M28" s="76"/>
    </row>
    <row r="29" spans="1:3" ht="15">
      <c r="A29" t="s">
        <v>22</v>
      </c>
      <c r="B29" s="56" t="s">
        <v>40</v>
      </c>
      <c r="C29" s="57"/>
    </row>
    <row r="30" spans="4:13" ht="15">
      <c r="D30" s="70" t="s">
        <v>19</v>
      </c>
      <c r="E30" s="70"/>
      <c r="F30" s="115" t="s">
        <v>160</v>
      </c>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30" r:id="rId1" display="http://www.solentslotcarclub.co.uk/classes/hornbySWS.JPG"/>
  </hyperlinks>
  <printOptions/>
  <pageMargins left="0.7" right="0.7" top="0.75" bottom="0.75" header="0.3" footer="0.3"/>
  <pageSetup horizontalDpi="300" verticalDpi="300" orientation="landscape" r:id="rId2"/>
</worksheet>
</file>

<file path=xl/worksheets/sheet31.xml><?xml version="1.0" encoding="utf-8"?>
<worksheet xmlns="http://schemas.openxmlformats.org/spreadsheetml/2006/main" xmlns:r="http://schemas.openxmlformats.org/officeDocument/2006/relationships">
  <dimension ref="A1:M30"/>
  <sheetViews>
    <sheetView zoomScalePageLayoutView="0" workbookViewId="0" topLeftCell="A1">
      <selection activeCell="F30" sqref="F30:M30"/>
    </sheetView>
  </sheetViews>
  <sheetFormatPr defaultColWidth="9.140625" defaultRowHeight="15"/>
  <sheetData>
    <row r="1" spans="1:13" ht="15">
      <c r="A1" s="41" t="s">
        <v>0</v>
      </c>
      <c r="B1" s="42"/>
      <c r="C1" s="43"/>
      <c r="D1" s="47" t="s">
        <v>161</v>
      </c>
      <c r="E1" s="48"/>
      <c r="F1" s="48"/>
      <c r="G1" s="48"/>
      <c r="H1" s="48"/>
      <c r="I1" s="48"/>
      <c r="J1" s="48"/>
      <c r="K1" s="49"/>
      <c r="L1" s="176" t="s">
        <v>161</v>
      </c>
      <c r="M1" s="177"/>
    </row>
    <row r="2" spans="1:13" ht="15">
      <c r="A2" s="44"/>
      <c r="B2" s="45"/>
      <c r="C2" s="46"/>
      <c r="D2" s="50"/>
      <c r="E2" s="51"/>
      <c r="F2" s="51"/>
      <c r="G2" s="51"/>
      <c r="H2" s="51"/>
      <c r="I2" s="51"/>
      <c r="J2" s="51"/>
      <c r="K2" s="52"/>
      <c r="L2" s="178"/>
      <c r="M2" s="179"/>
    </row>
    <row r="4" spans="1:13" ht="15">
      <c r="A4" t="s">
        <v>1</v>
      </c>
      <c r="B4" s="54" t="s">
        <v>58</v>
      </c>
      <c r="C4" s="55"/>
      <c r="E4" t="s">
        <v>8</v>
      </c>
      <c r="F4" s="71" t="s">
        <v>118</v>
      </c>
      <c r="G4" s="72"/>
      <c r="I4" t="s">
        <v>11</v>
      </c>
      <c r="L4" s="56"/>
      <c r="M4" s="57"/>
    </row>
    <row r="5" spans="2:7" ht="15">
      <c r="B5" s="39" t="s">
        <v>64</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25</v>
      </c>
      <c r="C10" s="55"/>
      <c r="E10" s="77" t="s">
        <v>9</v>
      </c>
      <c r="F10" s="56" t="s">
        <v>4</v>
      </c>
      <c r="G10" s="57"/>
      <c r="I10" t="s">
        <v>17</v>
      </c>
      <c r="L10" s="56" t="s">
        <v>39</v>
      </c>
      <c r="M10" s="57"/>
    </row>
    <row r="11" spans="1:5" ht="15">
      <c r="A11" t="s">
        <v>3</v>
      </c>
      <c r="B11" s="67" t="s">
        <v>162</v>
      </c>
      <c r="C11" s="68"/>
      <c r="E11" s="77"/>
    </row>
    <row r="12" ht="15">
      <c r="L12" t="s">
        <v>164</v>
      </c>
    </row>
    <row r="13" spans="1:13" ht="15">
      <c r="A13" t="s">
        <v>5</v>
      </c>
      <c r="B13" s="56" t="s">
        <v>31</v>
      </c>
      <c r="C13" s="57"/>
      <c r="E13" t="s">
        <v>10</v>
      </c>
      <c r="F13" s="56"/>
      <c r="G13" s="57"/>
      <c r="I13" t="s">
        <v>14</v>
      </c>
      <c r="L13" s="56" t="s">
        <v>39</v>
      </c>
      <c r="M13" s="57"/>
    </row>
    <row r="15" spans="1:13" ht="15">
      <c r="A15" t="s">
        <v>6</v>
      </c>
      <c r="B15" s="58" t="str">
        <f>Tyres!E9</f>
        <v>AS SUPPLIED</v>
      </c>
      <c r="C15" s="60"/>
      <c r="E15" s="83" t="s">
        <v>21</v>
      </c>
      <c r="F15" s="58" t="s">
        <v>165</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163</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144</v>
      </c>
      <c r="C27" s="57"/>
      <c r="F27" s="73"/>
      <c r="G27" s="79"/>
      <c r="H27" s="79"/>
      <c r="I27" s="79"/>
      <c r="J27" s="79"/>
      <c r="K27" s="79"/>
      <c r="L27" s="79"/>
      <c r="M27" s="74"/>
    </row>
    <row r="28" spans="6:13" ht="15">
      <c r="F28" s="75"/>
      <c r="G28" s="80"/>
      <c r="H28" s="80"/>
      <c r="I28" s="80"/>
      <c r="J28" s="80"/>
      <c r="K28" s="80"/>
      <c r="L28" s="80"/>
      <c r="M28" s="76"/>
    </row>
    <row r="29" spans="1:3" ht="15">
      <c r="A29" t="s">
        <v>22</v>
      </c>
      <c r="B29" s="56" t="s">
        <v>49</v>
      </c>
      <c r="C29" s="57"/>
    </row>
    <row r="30" spans="4:13" ht="15">
      <c r="D30" s="70" t="s">
        <v>19</v>
      </c>
      <c r="E30" s="70"/>
      <c r="F30" s="115" t="s">
        <v>166</v>
      </c>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30" r:id="rId1" display="http://www.solentslotcarclub.co.uk/classes/SRS2saloon.JPG"/>
  </hyperlinks>
  <printOptions/>
  <pageMargins left="0.7" right="0.7" top="0.75" bottom="0.75" header="0.3" footer="0.3"/>
  <pageSetup horizontalDpi="300" verticalDpi="300" orientation="landscape" r:id="rId2"/>
</worksheet>
</file>

<file path=xl/worksheets/sheet32.xml><?xml version="1.0" encoding="utf-8"?>
<worksheet xmlns="http://schemas.openxmlformats.org/spreadsheetml/2006/main" xmlns:r="http://schemas.openxmlformats.org/officeDocument/2006/relationships">
  <dimension ref="A1:M30"/>
  <sheetViews>
    <sheetView zoomScalePageLayoutView="0" workbookViewId="0" topLeftCell="A1">
      <selection activeCell="B15" sqref="B15:C19"/>
    </sheetView>
  </sheetViews>
  <sheetFormatPr defaultColWidth="9.140625" defaultRowHeight="15"/>
  <sheetData>
    <row r="1" spans="1:13" ht="15">
      <c r="A1" s="41" t="s">
        <v>0</v>
      </c>
      <c r="B1" s="42"/>
      <c r="C1" s="43"/>
      <c r="D1" s="47" t="s">
        <v>167</v>
      </c>
      <c r="E1" s="48"/>
      <c r="F1" s="48"/>
      <c r="G1" s="48"/>
      <c r="H1" s="48"/>
      <c r="I1" s="48"/>
      <c r="J1" s="48"/>
      <c r="K1" s="49"/>
      <c r="L1" s="53" t="s">
        <v>167</v>
      </c>
      <c r="M1" s="53"/>
    </row>
    <row r="2" spans="1:13" ht="15">
      <c r="A2" s="44"/>
      <c r="B2" s="45"/>
      <c r="C2" s="46"/>
      <c r="D2" s="50"/>
      <c r="E2" s="51"/>
      <c r="F2" s="51"/>
      <c r="G2" s="51"/>
      <c r="H2" s="51"/>
      <c r="I2" s="51"/>
      <c r="J2" s="51"/>
      <c r="K2" s="52"/>
      <c r="L2" s="53"/>
      <c r="M2" s="53"/>
    </row>
    <row r="4" spans="1:13" ht="15">
      <c r="A4" t="s">
        <v>1</v>
      </c>
      <c r="B4" s="54" t="s">
        <v>168</v>
      </c>
      <c r="C4" s="55"/>
      <c r="E4" t="s">
        <v>8</v>
      </c>
      <c r="F4" s="71" t="s">
        <v>169</v>
      </c>
      <c r="G4" s="72"/>
      <c r="I4" t="s">
        <v>11</v>
      </c>
      <c r="L4" s="56"/>
      <c r="M4" s="57"/>
    </row>
    <row r="5" spans="2:7" ht="15">
      <c r="B5" s="39" t="s">
        <v>170</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Tyres!E9</f>
        <v>AS SUPPLIED</v>
      </c>
      <c r="C15" s="60"/>
      <c r="E15" s="83" t="s">
        <v>21</v>
      </c>
      <c r="F15" s="58" t="s">
        <v>172</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171</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144</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33.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178</v>
      </c>
      <c r="E1" s="48"/>
      <c r="F1" s="48"/>
      <c r="G1" s="48"/>
      <c r="H1" s="48"/>
      <c r="I1" s="48"/>
      <c r="J1" s="48"/>
      <c r="K1" s="49"/>
      <c r="L1" s="53" t="s">
        <v>178</v>
      </c>
      <c r="M1" s="53"/>
    </row>
    <row r="2" spans="1:13" ht="15">
      <c r="A2" s="44"/>
      <c r="B2" s="45"/>
      <c r="C2" s="46"/>
      <c r="D2" s="50"/>
      <c r="E2" s="51"/>
      <c r="F2" s="51"/>
      <c r="G2" s="51"/>
      <c r="H2" s="51"/>
      <c r="I2" s="51"/>
      <c r="J2" s="51"/>
      <c r="K2" s="52"/>
      <c r="L2" s="53"/>
      <c r="M2" s="53"/>
    </row>
    <row r="4" spans="1:13" ht="15">
      <c r="A4" t="s">
        <v>1</v>
      </c>
      <c r="B4" s="54" t="s">
        <v>173</v>
      </c>
      <c r="C4" s="55"/>
      <c r="E4" t="s">
        <v>8</v>
      </c>
      <c r="F4" s="71" t="s">
        <v>174</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25</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15</v>
      </c>
      <c r="M13" s="57"/>
    </row>
    <row r="15" spans="1:13" ht="15">
      <c r="A15" t="s">
        <v>6</v>
      </c>
      <c r="B15" s="58" t="str">
        <f>Tyres!E13</f>
        <v>RESTRICTED</v>
      </c>
      <c r="C15" s="60"/>
      <c r="E15" s="83" t="s">
        <v>21</v>
      </c>
      <c r="F15" s="58" t="s">
        <v>176</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175</v>
      </c>
      <c r="G20" s="78"/>
      <c r="H20" s="78"/>
      <c r="I20" s="78"/>
      <c r="J20" s="78"/>
      <c r="K20" s="78"/>
      <c r="L20" s="78"/>
      <c r="M20" s="72"/>
    </row>
    <row r="21" spans="1:13" ht="15">
      <c r="A21" t="s">
        <v>7</v>
      </c>
      <c r="B21" s="58" t="s">
        <v>177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144</v>
      </c>
      <c r="C27" s="57"/>
      <c r="F27" s="73"/>
      <c r="G27" s="79"/>
      <c r="H27" s="79"/>
      <c r="I27" s="79"/>
      <c r="J27" s="79"/>
      <c r="K27" s="79"/>
      <c r="L27" s="79"/>
      <c r="M27" s="74"/>
    </row>
    <row r="28" spans="6:13" ht="15">
      <c r="F28" s="75"/>
      <c r="G28" s="80"/>
      <c r="H28" s="80"/>
      <c r="I28" s="80"/>
      <c r="J28" s="80"/>
      <c r="K28" s="80"/>
      <c r="L28" s="80"/>
      <c r="M28" s="76"/>
    </row>
    <row r="29" spans="1:3" ht="15">
      <c r="A29" t="s">
        <v>22</v>
      </c>
      <c r="B29" s="56" t="s">
        <v>62</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34.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179</v>
      </c>
      <c r="E1" s="48"/>
      <c r="F1" s="48"/>
      <c r="G1" s="48"/>
      <c r="H1" s="48"/>
      <c r="I1" s="48"/>
      <c r="J1" s="48"/>
      <c r="K1" s="49"/>
      <c r="L1" s="113" t="s">
        <v>179</v>
      </c>
      <c r="M1" s="113"/>
    </row>
    <row r="2" spans="1:13" ht="15">
      <c r="A2" s="44"/>
      <c r="B2" s="45"/>
      <c r="C2" s="46"/>
      <c r="D2" s="50"/>
      <c r="E2" s="51"/>
      <c r="F2" s="51"/>
      <c r="G2" s="51"/>
      <c r="H2" s="51"/>
      <c r="I2" s="51"/>
      <c r="J2" s="51"/>
      <c r="K2" s="52"/>
      <c r="L2" s="113"/>
      <c r="M2" s="113"/>
    </row>
    <row r="4" spans="1:13" ht="15">
      <c r="A4" t="s">
        <v>1</v>
      </c>
      <c r="B4" s="54" t="s">
        <v>59</v>
      </c>
      <c r="C4" s="55"/>
      <c r="E4" t="s">
        <v>8</v>
      </c>
      <c r="F4" s="71" t="s">
        <v>118</v>
      </c>
      <c r="G4" s="72"/>
      <c r="I4" t="s">
        <v>11</v>
      </c>
      <c r="L4" s="56"/>
      <c r="M4" s="57"/>
    </row>
    <row r="5" spans="2:7" ht="15">
      <c r="B5" s="39" t="s">
        <v>180</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31</v>
      </c>
      <c r="C13" s="57"/>
      <c r="E13" t="s">
        <v>10</v>
      </c>
      <c r="F13" s="56"/>
      <c r="G13" s="57"/>
      <c r="I13" t="s">
        <v>14</v>
      </c>
      <c r="L13" s="56" t="s">
        <v>39</v>
      </c>
      <c r="M13" s="57"/>
    </row>
    <row r="15" spans="1:13" ht="15">
      <c r="A15" t="s">
        <v>6</v>
      </c>
      <c r="B15" s="58" t="str">
        <f>Tyres!F2</f>
        <v>SILICON</v>
      </c>
      <c r="C15" s="60"/>
      <c r="E15" s="83" t="s">
        <v>21</v>
      </c>
      <c r="F15" s="58" t="s">
        <v>182</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181</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183</v>
      </c>
      <c r="C27" s="57"/>
      <c r="F27" s="73"/>
      <c r="G27" s="79"/>
      <c r="H27" s="79"/>
      <c r="I27" s="79"/>
      <c r="J27" s="79"/>
      <c r="K27" s="79"/>
      <c r="L27" s="79"/>
      <c r="M27" s="74"/>
    </row>
    <row r="28" spans="6:13" ht="15">
      <c r="F28" s="75"/>
      <c r="G28" s="80"/>
      <c r="H28" s="80"/>
      <c r="I28" s="80"/>
      <c r="J28" s="80"/>
      <c r="K28" s="80"/>
      <c r="L28" s="80"/>
      <c r="M28" s="76"/>
    </row>
    <row r="29" spans="1:3" ht="15">
      <c r="A29" t="s">
        <v>22</v>
      </c>
      <c r="B29" s="56" t="s">
        <v>30</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35.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185</v>
      </c>
      <c r="E1" s="48"/>
      <c r="F1" s="48"/>
      <c r="G1" s="48"/>
      <c r="H1" s="48"/>
      <c r="I1" s="48"/>
      <c r="J1" s="48"/>
      <c r="K1" s="49"/>
      <c r="L1" s="169" t="s">
        <v>185</v>
      </c>
      <c r="M1" s="170"/>
    </row>
    <row r="2" spans="1:13" ht="15">
      <c r="A2" s="44"/>
      <c r="B2" s="45"/>
      <c r="C2" s="46"/>
      <c r="D2" s="50"/>
      <c r="E2" s="51"/>
      <c r="F2" s="51"/>
      <c r="G2" s="51"/>
      <c r="H2" s="51"/>
      <c r="I2" s="51"/>
      <c r="J2" s="51"/>
      <c r="K2" s="52"/>
      <c r="L2" s="171"/>
      <c r="M2" s="172"/>
    </row>
    <row r="4" spans="1:13" ht="15">
      <c r="A4" t="s">
        <v>1</v>
      </c>
      <c r="B4" s="54" t="s">
        <v>24</v>
      </c>
      <c r="C4" s="55"/>
      <c r="E4" t="s">
        <v>8</v>
      </c>
      <c r="F4" s="71" t="s">
        <v>151</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t="s">
        <v>152</v>
      </c>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Tyres!F4</f>
        <v>AS SUPPLIED</v>
      </c>
      <c r="C15" s="60"/>
      <c r="E15" s="83" t="s">
        <v>21</v>
      </c>
      <c r="F15" s="58" t="s">
        <v>184</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135</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144</v>
      </c>
      <c r="C27" s="57"/>
      <c r="F27" s="73"/>
      <c r="G27" s="79"/>
      <c r="H27" s="79"/>
      <c r="I27" s="79"/>
      <c r="J27" s="79"/>
      <c r="K27" s="79"/>
      <c r="L27" s="79"/>
      <c r="M27" s="74"/>
    </row>
    <row r="28" spans="6:13" ht="15">
      <c r="F28" s="75"/>
      <c r="G28" s="80"/>
      <c r="H28" s="80"/>
      <c r="I28" s="80"/>
      <c r="J28" s="80"/>
      <c r="K28" s="80"/>
      <c r="L28" s="80"/>
      <c r="M28" s="76"/>
    </row>
    <row r="29" spans="1:3" ht="15">
      <c r="A29" t="s">
        <v>22</v>
      </c>
      <c r="B29" s="56" t="s">
        <v>37</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36.xml><?xml version="1.0" encoding="utf-8"?>
<worksheet xmlns="http://schemas.openxmlformats.org/spreadsheetml/2006/main" xmlns:r="http://schemas.openxmlformats.org/officeDocument/2006/relationships">
  <dimension ref="A1:M30"/>
  <sheetViews>
    <sheetView zoomScalePageLayoutView="0" workbookViewId="0" topLeftCell="A1">
      <selection activeCell="Q23" sqref="Q23"/>
    </sheetView>
  </sheetViews>
  <sheetFormatPr defaultColWidth="9.140625" defaultRowHeight="15"/>
  <sheetData>
    <row r="1" spans="1:13" ht="15">
      <c r="A1" s="41" t="s">
        <v>0</v>
      </c>
      <c r="B1" s="42"/>
      <c r="C1" s="43"/>
      <c r="D1" s="47" t="s">
        <v>186</v>
      </c>
      <c r="E1" s="48"/>
      <c r="F1" s="48"/>
      <c r="G1" s="48"/>
      <c r="H1" s="48"/>
      <c r="I1" s="48"/>
      <c r="J1" s="48"/>
      <c r="K1" s="49"/>
      <c r="L1" s="120" t="s">
        <v>186</v>
      </c>
      <c r="M1" s="173"/>
    </row>
    <row r="2" spans="1:13" ht="15">
      <c r="A2" s="44"/>
      <c r="B2" s="45"/>
      <c r="C2" s="46"/>
      <c r="D2" s="50"/>
      <c r="E2" s="51"/>
      <c r="F2" s="51"/>
      <c r="G2" s="51"/>
      <c r="H2" s="51"/>
      <c r="I2" s="51"/>
      <c r="J2" s="51"/>
      <c r="K2" s="52"/>
      <c r="L2" s="174"/>
      <c r="M2" s="175"/>
    </row>
    <row r="4" spans="1:13" ht="15">
      <c r="A4" t="s">
        <v>1</v>
      </c>
      <c r="B4" s="54" t="s">
        <v>58</v>
      </c>
      <c r="C4" s="55"/>
      <c r="E4" t="s">
        <v>8</v>
      </c>
      <c r="F4" s="71" t="s">
        <v>189</v>
      </c>
      <c r="G4" s="72"/>
      <c r="I4" t="s">
        <v>11</v>
      </c>
      <c r="L4" s="56"/>
      <c r="M4" s="57"/>
    </row>
    <row r="5" spans="2:7" ht="15">
      <c r="B5" s="39" t="s">
        <v>187</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Tyres!F6</f>
        <v>SILICON</v>
      </c>
      <c r="C15" s="60"/>
      <c r="E15" s="83" t="s">
        <v>221</v>
      </c>
      <c r="F15" s="58" t="s">
        <v>479</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188</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183</v>
      </c>
      <c r="C27" s="57"/>
      <c r="F27" s="73"/>
      <c r="G27" s="79"/>
      <c r="H27" s="79"/>
      <c r="I27" s="79"/>
      <c r="J27" s="79"/>
      <c r="K27" s="79"/>
      <c r="L27" s="79"/>
      <c r="M27" s="74"/>
    </row>
    <row r="28" spans="6:13" ht="15">
      <c r="F28" s="75"/>
      <c r="G28" s="80"/>
      <c r="H28" s="80"/>
      <c r="I28" s="80"/>
      <c r="J28" s="80"/>
      <c r="K28" s="80"/>
      <c r="L28" s="80"/>
      <c r="M28" s="76"/>
    </row>
    <row r="29" spans="1:3" ht="15">
      <c r="A29" t="s">
        <v>22</v>
      </c>
      <c r="B29" s="56" t="s">
        <v>40</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37.xml><?xml version="1.0" encoding="utf-8"?>
<worksheet xmlns="http://schemas.openxmlformats.org/spreadsheetml/2006/main" xmlns:r="http://schemas.openxmlformats.org/officeDocument/2006/relationships">
  <dimension ref="A1:M30"/>
  <sheetViews>
    <sheetView zoomScalePageLayoutView="0" workbookViewId="0" topLeftCell="A1">
      <selection activeCell="D33" sqref="D33"/>
    </sheetView>
  </sheetViews>
  <sheetFormatPr defaultColWidth="9.140625" defaultRowHeight="15"/>
  <sheetData>
    <row r="1" spans="1:13" ht="15">
      <c r="A1" s="41" t="s">
        <v>0</v>
      </c>
      <c r="B1" s="42"/>
      <c r="C1" s="43"/>
      <c r="D1" s="47" t="s">
        <v>190</v>
      </c>
      <c r="E1" s="48"/>
      <c r="F1" s="48"/>
      <c r="G1" s="48"/>
      <c r="H1" s="48"/>
      <c r="I1" s="48"/>
      <c r="J1" s="48"/>
      <c r="K1" s="49"/>
      <c r="L1" s="113" t="s">
        <v>190</v>
      </c>
      <c r="M1" s="113"/>
    </row>
    <row r="2" spans="1:13" ht="15">
      <c r="A2" s="44"/>
      <c r="B2" s="45"/>
      <c r="C2" s="46"/>
      <c r="D2" s="50"/>
      <c r="E2" s="51"/>
      <c r="F2" s="51"/>
      <c r="G2" s="51"/>
      <c r="H2" s="51"/>
      <c r="I2" s="51"/>
      <c r="J2" s="51"/>
      <c r="K2" s="52"/>
      <c r="L2" s="113"/>
      <c r="M2" s="113"/>
    </row>
    <row r="4" spans="1:13" ht="15">
      <c r="A4" t="s">
        <v>1</v>
      </c>
      <c r="B4" s="54" t="s">
        <v>34</v>
      </c>
      <c r="C4" s="55"/>
      <c r="E4" t="s">
        <v>8</v>
      </c>
      <c r="F4" s="71" t="s">
        <v>43</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15</v>
      </c>
      <c r="M13" s="57"/>
    </row>
    <row r="15" spans="1:13" ht="15">
      <c r="A15" t="s">
        <v>6</v>
      </c>
      <c r="B15" s="58" t="str">
        <f>Tyres!F9</f>
        <v>SILICON</v>
      </c>
      <c r="C15" s="60"/>
      <c r="E15" s="83" t="s">
        <v>21</v>
      </c>
      <c r="F15" s="58" t="s">
        <v>192</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191</v>
      </c>
      <c r="G20" s="78"/>
      <c r="H20" s="78"/>
      <c r="I20" s="78"/>
      <c r="J20" s="78"/>
      <c r="K20" s="78"/>
      <c r="L20" s="78"/>
      <c r="M20" s="72"/>
    </row>
    <row r="21" spans="1:13" ht="15">
      <c r="A21" t="s">
        <v>7</v>
      </c>
      <c r="B21" s="58" t="s">
        <v>43</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183</v>
      </c>
      <c r="C27" s="57"/>
      <c r="F27" s="73"/>
      <c r="G27" s="79"/>
      <c r="H27" s="79"/>
      <c r="I27" s="79"/>
      <c r="J27" s="79"/>
      <c r="K27" s="79"/>
      <c r="L27" s="79"/>
      <c r="M27" s="74"/>
    </row>
    <row r="28" spans="6:13" ht="15">
      <c r="F28" s="75"/>
      <c r="G28" s="80"/>
      <c r="H28" s="80"/>
      <c r="I28" s="80"/>
      <c r="J28" s="80"/>
      <c r="K28" s="80"/>
      <c r="L28" s="80"/>
      <c r="M28" s="76"/>
    </row>
    <row r="29" spans="1:3" ht="15">
      <c r="A29" t="s">
        <v>22</v>
      </c>
      <c r="B29" s="56" t="s">
        <v>49</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38.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345</v>
      </c>
      <c r="E1" s="48"/>
      <c r="F1" s="48"/>
      <c r="G1" s="48"/>
      <c r="H1" s="48"/>
      <c r="I1" s="48"/>
      <c r="J1" s="48"/>
      <c r="K1" s="49"/>
      <c r="L1" s="169" t="s">
        <v>345</v>
      </c>
      <c r="M1" s="170"/>
    </row>
    <row r="2" spans="1:13" ht="15">
      <c r="A2" s="44"/>
      <c r="B2" s="45"/>
      <c r="C2" s="46"/>
      <c r="D2" s="50"/>
      <c r="E2" s="51"/>
      <c r="F2" s="51"/>
      <c r="G2" s="51"/>
      <c r="H2" s="51"/>
      <c r="I2" s="51"/>
      <c r="J2" s="51"/>
      <c r="K2" s="52"/>
      <c r="L2" s="171"/>
      <c r="M2" s="172"/>
    </row>
    <row r="4" spans="1:13" ht="15">
      <c r="A4" t="s">
        <v>1</v>
      </c>
      <c r="B4" s="54" t="s">
        <v>59</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t="s">
        <v>195</v>
      </c>
      <c r="M8" s="57"/>
    </row>
    <row r="10" spans="1:13" ht="15">
      <c r="A10" t="s">
        <v>2</v>
      </c>
      <c r="B10" s="54" t="s">
        <v>25</v>
      </c>
      <c r="C10" s="55"/>
      <c r="E10" s="77" t="s">
        <v>9</v>
      </c>
      <c r="F10" s="56" t="s">
        <v>31</v>
      </c>
      <c r="G10" s="57"/>
      <c r="I10" t="s">
        <v>17</v>
      </c>
      <c r="L10" s="56" t="s">
        <v>39</v>
      </c>
      <c r="M10" s="57"/>
    </row>
    <row r="11" spans="1:5" ht="15">
      <c r="A11" t="s">
        <v>3</v>
      </c>
      <c r="B11" s="67" t="s">
        <v>193</v>
      </c>
      <c r="C11" s="68"/>
      <c r="E11" s="77"/>
    </row>
    <row r="13" spans="1:13" ht="15">
      <c r="A13" t="s">
        <v>5</v>
      </c>
      <c r="B13" s="56" t="s">
        <v>25</v>
      </c>
      <c r="C13" s="57"/>
      <c r="E13" t="s">
        <v>10</v>
      </c>
      <c r="F13" s="56"/>
      <c r="G13" s="57"/>
      <c r="I13" t="s">
        <v>14</v>
      </c>
      <c r="L13" s="56" t="s">
        <v>39</v>
      </c>
      <c r="M13" s="57"/>
    </row>
    <row r="15" spans="1:13" ht="15">
      <c r="A15" t="s">
        <v>6</v>
      </c>
      <c r="B15" s="58" t="str">
        <f>Tyres!F11</f>
        <v>SILICON</v>
      </c>
      <c r="C15" s="60"/>
      <c r="E15" s="83" t="s">
        <v>21</v>
      </c>
      <c r="F15" s="58" t="s">
        <v>196</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194</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183</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39.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197</v>
      </c>
      <c r="E1" s="48"/>
      <c r="F1" s="48"/>
      <c r="G1" s="48"/>
      <c r="H1" s="48"/>
      <c r="I1" s="48"/>
      <c r="J1" s="48"/>
      <c r="K1" s="49"/>
      <c r="L1" s="169" t="s">
        <v>197</v>
      </c>
      <c r="M1" s="170"/>
    </row>
    <row r="2" spans="1:13" ht="15">
      <c r="A2" s="44"/>
      <c r="B2" s="45"/>
      <c r="C2" s="46"/>
      <c r="D2" s="50"/>
      <c r="E2" s="51"/>
      <c r="F2" s="51"/>
      <c r="G2" s="51"/>
      <c r="H2" s="51"/>
      <c r="I2" s="51"/>
      <c r="J2" s="51"/>
      <c r="K2" s="52"/>
      <c r="L2" s="171"/>
      <c r="M2" s="172"/>
    </row>
    <row r="4" spans="1:13" ht="15">
      <c r="A4" t="s">
        <v>1</v>
      </c>
      <c r="B4" s="54" t="s">
        <v>59</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t="s">
        <v>195</v>
      </c>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Tyres!F13</f>
        <v>ANY RUBBER</v>
      </c>
      <c r="C15" s="60"/>
      <c r="E15" s="83" t="s">
        <v>21</v>
      </c>
      <c r="F15" s="58" t="s">
        <v>198</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194</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183</v>
      </c>
      <c r="C27" s="57"/>
      <c r="F27" s="73"/>
      <c r="G27" s="79"/>
      <c r="H27" s="79"/>
      <c r="I27" s="79"/>
      <c r="J27" s="79"/>
      <c r="K27" s="79"/>
      <c r="L27" s="79"/>
      <c r="M27" s="74"/>
    </row>
    <row r="28" spans="6:13" ht="15">
      <c r="F28" s="75"/>
      <c r="G28" s="80"/>
      <c r="H28" s="80"/>
      <c r="I28" s="80"/>
      <c r="J28" s="80"/>
      <c r="K28" s="80"/>
      <c r="L28" s="80"/>
      <c r="M28" s="76"/>
    </row>
    <row r="29" spans="1:3" ht="15">
      <c r="A29" t="s">
        <v>22</v>
      </c>
      <c r="B29" s="56" t="s">
        <v>62</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L1" sqref="L1:M2"/>
    </sheetView>
  </sheetViews>
  <sheetFormatPr defaultColWidth="9.140625" defaultRowHeight="15"/>
  <sheetData>
    <row r="1" spans="1:13" ht="15">
      <c r="A1" s="41" t="s">
        <v>0</v>
      </c>
      <c r="B1" s="42"/>
      <c r="C1" s="43"/>
      <c r="D1" s="47" t="s">
        <v>23</v>
      </c>
      <c r="E1" s="48"/>
      <c r="F1" s="48"/>
      <c r="G1" s="48"/>
      <c r="H1" s="48"/>
      <c r="I1" s="48"/>
      <c r="J1" s="48"/>
      <c r="K1" s="49"/>
      <c r="L1" s="92" t="str">
        <f>Classes!A2</f>
        <v>NINCO F1</v>
      </c>
      <c r="M1" s="53"/>
    </row>
    <row r="2" spans="1:13" ht="15">
      <c r="A2" s="44"/>
      <c r="B2" s="45"/>
      <c r="C2" s="46"/>
      <c r="D2" s="50"/>
      <c r="E2" s="51"/>
      <c r="F2" s="51"/>
      <c r="G2" s="51"/>
      <c r="H2" s="51"/>
      <c r="I2" s="51"/>
      <c r="J2" s="51"/>
      <c r="K2" s="52"/>
      <c r="L2" s="53"/>
      <c r="M2" s="53"/>
    </row>
    <row r="4" spans="1:13" ht="15">
      <c r="A4" t="s">
        <v>1</v>
      </c>
      <c r="B4" s="54" t="s">
        <v>24</v>
      </c>
      <c r="C4" s="55"/>
      <c r="E4" t="s">
        <v>8</v>
      </c>
      <c r="F4" s="71" t="s">
        <v>32</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t="s">
        <v>41</v>
      </c>
      <c r="M8" s="57"/>
    </row>
    <row r="10" spans="1:13" ht="15">
      <c r="A10" t="s">
        <v>2</v>
      </c>
      <c r="B10" s="54" t="s">
        <v>25</v>
      </c>
      <c r="C10" s="55"/>
      <c r="E10" s="77" t="s">
        <v>9</v>
      </c>
      <c r="F10" s="56" t="s">
        <v>31</v>
      </c>
      <c r="G10" s="57"/>
      <c r="I10" t="s">
        <v>17</v>
      </c>
      <c r="L10" s="56" t="s">
        <v>15</v>
      </c>
      <c r="M10" s="57"/>
    </row>
    <row r="11" spans="1:5" ht="15">
      <c r="A11" t="s">
        <v>3</v>
      </c>
      <c r="B11" s="67" t="s">
        <v>26</v>
      </c>
      <c r="C11" s="68"/>
      <c r="E11" s="77"/>
    </row>
    <row r="13" spans="1:13" ht="15">
      <c r="A13" t="s">
        <v>5</v>
      </c>
      <c r="B13" s="56" t="s">
        <v>25</v>
      </c>
      <c r="C13" s="57"/>
      <c r="E13" t="s">
        <v>10</v>
      </c>
      <c r="F13" s="56"/>
      <c r="G13" s="57"/>
      <c r="I13" t="s">
        <v>14</v>
      </c>
      <c r="L13" s="56" t="s">
        <v>39</v>
      </c>
      <c r="M13" s="57"/>
    </row>
    <row r="15" spans="1:13" ht="15">
      <c r="A15" t="s">
        <v>6</v>
      </c>
      <c r="B15" s="58" t="str">
        <f>Tyres!A2</f>
        <v>AS SUPPLIED GROOVE/SLICK</v>
      </c>
      <c r="C15" s="60"/>
      <c r="E15" s="83" t="s">
        <v>21</v>
      </c>
      <c r="F15" s="71" t="s">
        <v>33</v>
      </c>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71" t="s">
        <v>28</v>
      </c>
      <c r="G20" s="78"/>
      <c r="H20" s="78"/>
      <c r="I20" s="78"/>
      <c r="J20" s="78"/>
      <c r="K20" s="78"/>
      <c r="L20" s="78"/>
      <c r="M20" s="72"/>
    </row>
    <row r="21" spans="1:13" ht="15">
      <c r="A21" t="s">
        <v>7</v>
      </c>
      <c r="B21" s="71" t="s">
        <v>27</v>
      </c>
      <c r="C21" s="72"/>
      <c r="F21" s="73"/>
      <c r="G21" s="79"/>
      <c r="H21" s="79"/>
      <c r="I21" s="79"/>
      <c r="J21" s="79"/>
      <c r="K21" s="79"/>
      <c r="L21" s="79"/>
      <c r="M21" s="74"/>
    </row>
    <row r="22" spans="2:13" ht="15">
      <c r="B22" s="73"/>
      <c r="C22" s="74"/>
      <c r="F22" s="73"/>
      <c r="G22" s="79"/>
      <c r="H22" s="79"/>
      <c r="I22" s="79"/>
      <c r="J22" s="79"/>
      <c r="K22" s="79"/>
      <c r="L22" s="79"/>
      <c r="M22" s="74"/>
    </row>
    <row r="23" spans="2:13" ht="15">
      <c r="B23" s="73"/>
      <c r="C23" s="74"/>
      <c r="F23" s="75"/>
      <c r="G23" s="80"/>
      <c r="H23" s="80"/>
      <c r="I23" s="80"/>
      <c r="J23" s="80"/>
      <c r="K23" s="80"/>
      <c r="L23" s="80"/>
      <c r="M23" s="76"/>
    </row>
    <row r="24" spans="2:3" ht="15">
      <c r="B24" s="73"/>
      <c r="C24" s="74"/>
    </row>
    <row r="25" spans="2:13" ht="15">
      <c r="B25" s="75"/>
      <c r="C25" s="7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29</v>
      </c>
      <c r="C27" s="57"/>
      <c r="F27" s="73"/>
      <c r="G27" s="79"/>
      <c r="H27" s="79"/>
      <c r="I27" s="79"/>
      <c r="J27" s="79"/>
      <c r="K27" s="79"/>
      <c r="L27" s="79"/>
      <c r="M27" s="74"/>
    </row>
    <row r="28" spans="6:13" ht="15">
      <c r="F28" s="75"/>
      <c r="G28" s="80"/>
      <c r="H28" s="80"/>
      <c r="I28" s="80"/>
      <c r="J28" s="80"/>
      <c r="K28" s="80"/>
      <c r="L28" s="80"/>
      <c r="M28" s="76"/>
    </row>
    <row r="29" spans="1:3" ht="15">
      <c r="A29" t="s">
        <v>22</v>
      </c>
      <c r="B29" s="56" t="s">
        <v>30</v>
      </c>
      <c r="C29" s="57"/>
    </row>
    <row r="30" spans="4:13" ht="15">
      <c r="D30" s="70" t="s">
        <v>19</v>
      </c>
      <c r="E30" s="70"/>
      <c r="F30" s="56"/>
      <c r="G30" s="69"/>
      <c r="H30" s="69"/>
      <c r="I30" s="69"/>
      <c r="J30" s="69"/>
      <c r="K30" s="69"/>
      <c r="L30" s="69"/>
      <c r="M30" s="57"/>
    </row>
  </sheetData>
  <sheetProtection/>
  <mergeCells count="31">
    <mergeCell ref="B27:C27"/>
    <mergeCell ref="B6:C6"/>
    <mergeCell ref="D30:E30"/>
    <mergeCell ref="F30:M30"/>
    <mergeCell ref="B29:C29"/>
    <mergeCell ref="B13:C13"/>
    <mergeCell ref="F13:G13"/>
    <mergeCell ref="L13:M13"/>
    <mergeCell ref="B21:C25"/>
    <mergeCell ref="D25:E25"/>
    <mergeCell ref="F25:M28"/>
    <mergeCell ref="B15:C19"/>
    <mergeCell ref="F20:M23"/>
    <mergeCell ref="B11:C11"/>
    <mergeCell ref="A1:C2"/>
    <mergeCell ref="D1:K2"/>
    <mergeCell ref="L1:M2"/>
    <mergeCell ref="B4:C4"/>
    <mergeCell ref="F4:G8"/>
    <mergeCell ref="L4:M4"/>
    <mergeCell ref="E10:E11"/>
    <mergeCell ref="B5:C5"/>
    <mergeCell ref="F15:M18"/>
    <mergeCell ref="L6:M6"/>
    <mergeCell ref="B7:C7"/>
    <mergeCell ref="E15:E18"/>
    <mergeCell ref="L10:M10"/>
    <mergeCell ref="B8:C8"/>
    <mergeCell ref="B10:C10"/>
    <mergeCell ref="F10:G10"/>
    <mergeCell ref="L8:M8"/>
  </mergeCells>
  <printOptions/>
  <pageMargins left="0.7" right="0.7" top="0.75" bottom="0.75" header="0.3" footer="0.3"/>
  <pageSetup horizontalDpi="300" verticalDpi="300" orientation="landscape" r:id="rId1"/>
</worksheet>
</file>

<file path=xl/worksheets/sheet40.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199</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173</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Tyres!A23</f>
        <v>SILICON</v>
      </c>
      <c r="C15" s="60"/>
      <c r="E15" s="83" t="s">
        <v>21</v>
      </c>
      <c r="F15" s="58" t="s">
        <v>201</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200</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206</v>
      </c>
      <c r="C27" s="57"/>
      <c r="F27" s="73"/>
      <c r="G27" s="79"/>
      <c r="H27" s="79"/>
      <c r="I27" s="79"/>
      <c r="J27" s="79"/>
      <c r="K27" s="79"/>
      <c r="L27" s="79"/>
      <c r="M27" s="74"/>
    </row>
    <row r="28" spans="6:13" ht="15">
      <c r="F28" s="75"/>
      <c r="G28" s="80"/>
      <c r="H28" s="80"/>
      <c r="I28" s="80"/>
      <c r="J28" s="80"/>
      <c r="K28" s="80"/>
      <c r="L28" s="80"/>
      <c r="M28" s="76"/>
    </row>
    <row r="29" spans="1:3" ht="15">
      <c r="A29" t="s">
        <v>22</v>
      </c>
      <c r="B29" s="56" t="s">
        <v>30</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41.xml><?xml version="1.0" encoding="utf-8"?>
<worksheet xmlns="http://schemas.openxmlformats.org/spreadsheetml/2006/main" xmlns:r="http://schemas.openxmlformats.org/officeDocument/2006/relationships">
  <dimension ref="A1:M30"/>
  <sheetViews>
    <sheetView zoomScalePageLayoutView="0" workbookViewId="0" topLeftCell="A1">
      <selection activeCell="P17" sqref="P17"/>
    </sheetView>
  </sheetViews>
  <sheetFormatPr defaultColWidth="9.140625" defaultRowHeight="15"/>
  <sheetData>
    <row r="1" spans="1:13" ht="15">
      <c r="A1" s="41" t="s">
        <v>0</v>
      </c>
      <c r="B1" s="42"/>
      <c r="C1" s="43"/>
      <c r="D1" s="47" t="s">
        <v>202</v>
      </c>
      <c r="E1" s="48"/>
      <c r="F1" s="48"/>
      <c r="G1" s="48"/>
      <c r="H1" s="48"/>
      <c r="I1" s="48"/>
      <c r="J1" s="48"/>
      <c r="K1" s="49"/>
      <c r="L1" s="180" t="s">
        <v>202</v>
      </c>
      <c r="M1" s="181"/>
    </row>
    <row r="2" spans="1:13" ht="15">
      <c r="A2" s="44"/>
      <c r="B2" s="45"/>
      <c r="C2" s="46"/>
      <c r="D2" s="50"/>
      <c r="E2" s="51"/>
      <c r="F2" s="51"/>
      <c r="G2" s="51"/>
      <c r="H2" s="51"/>
      <c r="I2" s="51"/>
      <c r="J2" s="51"/>
      <c r="K2" s="52"/>
      <c r="L2" s="182"/>
      <c r="M2" s="183"/>
    </row>
    <row r="4" spans="1:13" ht="15">
      <c r="A4" t="s">
        <v>1</v>
      </c>
      <c r="B4" s="54" t="s">
        <v>58</v>
      </c>
      <c r="C4" s="55"/>
      <c r="E4" t="s">
        <v>8</v>
      </c>
      <c r="F4" s="71" t="s">
        <v>147</v>
      </c>
      <c r="G4" s="72"/>
      <c r="I4" t="s">
        <v>11</v>
      </c>
      <c r="L4" s="56"/>
      <c r="M4" s="57"/>
    </row>
    <row r="5" spans="2:7" ht="15">
      <c r="B5" s="39" t="s">
        <v>64</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Tyres!A25</f>
        <v>AS SUPPLIED</v>
      </c>
      <c r="C15" s="60"/>
      <c r="E15" s="83" t="s">
        <v>21</v>
      </c>
      <c r="F15" s="58" t="s">
        <v>204</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205</v>
      </c>
      <c r="G20" s="78"/>
      <c r="H20" s="78"/>
      <c r="I20" s="78"/>
      <c r="J20" s="78"/>
      <c r="K20" s="78"/>
      <c r="L20" s="78"/>
      <c r="M20" s="72"/>
    </row>
    <row r="21" spans="1:13" ht="15">
      <c r="A21" t="s">
        <v>7</v>
      </c>
      <c r="B21" s="58" t="s">
        <v>203</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206</v>
      </c>
      <c r="C27" s="57"/>
      <c r="F27" s="73"/>
      <c r="G27" s="79"/>
      <c r="H27" s="79"/>
      <c r="I27" s="79"/>
      <c r="J27" s="79"/>
      <c r="K27" s="79"/>
      <c r="L27" s="79"/>
      <c r="M27" s="74"/>
    </row>
    <row r="28" spans="6:13" ht="15">
      <c r="F28" s="75"/>
      <c r="G28" s="80"/>
      <c r="H28" s="80"/>
      <c r="I28" s="80"/>
      <c r="J28" s="80"/>
      <c r="K28" s="80"/>
      <c r="L28" s="80"/>
      <c r="M28" s="76"/>
    </row>
    <row r="29" spans="1:3" ht="15">
      <c r="A29" t="s">
        <v>22</v>
      </c>
      <c r="B29" s="56" t="s">
        <v>37</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42.xml><?xml version="1.0" encoding="utf-8"?>
<worksheet xmlns="http://schemas.openxmlformats.org/spreadsheetml/2006/main" xmlns:r="http://schemas.openxmlformats.org/officeDocument/2006/relationships">
  <dimension ref="A1:M30"/>
  <sheetViews>
    <sheetView zoomScalePageLayoutView="0" workbookViewId="0" topLeftCell="A1">
      <selection activeCell="O7" sqref="O7"/>
    </sheetView>
  </sheetViews>
  <sheetFormatPr defaultColWidth="9.140625" defaultRowHeight="15"/>
  <sheetData>
    <row r="1" spans="1:13" ht="15">
      <c r="A1" s="41" t="s">
        <v>0</v>
      </c>
      <c r="B1" s="42"/>
      <c r="C1" s="43"/>
      <c r="D1" s="47" t="s">
        <v>207</v>
      </c>
      <c r="E1" s="48"/>
      <c r="F1" s="48"/>
      <c r="G1" s="48"/>
      <c r="H1" s="48"/>
      <c r="I1" s="48"/>
      <c r="J1" s="48"/>
      <c r="K1" s="49"/>
      <c r="L1" s="53" t="s">
        <v>207</v>
      </c>
      <c r="M1" s="53"/>
    </row>
    <row r="2" spans="1:13" ht="15">
      <c r="A2" s="44"/>
      <c r="B2" s="45"/>
      <c r="C2" s="46"/>
      <c r="D2" s="50"/>
      <c r="E2" s="51"/>
      <c r="F2" s="51"/>
      <c r="G2" s="51"/>
      <c r="H2" s="51"/>
      <c r="I2" s="51"/>
      <c r="J2" s="51"/>
      <c r="K2" s="52"/>
      <c r="L2" s="53"/>
      <c r="M2" s="53"/>
    </row>
    <row r="4" spans="1:13" ht="15">
      <c r="A4" t="s">
        <v>1</v>
      </c>
      <c r="B4" s="54" t="s">
        <v>173</v>
      </c>
      <c r="C4" s="55"/>
      <c r="E4" t="s">
        <v>8</v>
      </c>
      <c r="F4" s="71" t="s">
        <v>169</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Tyres!A27</f>
        <v>RESTRICTED</v>
      </c>
      <c r="C15" s="60"/>
      <c r="E15" s="83" t="s">
        <v>21</v>
      </c>
      <c r="F15" s="58" t="s">
        <v>208</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200</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40</v>
      </c>
      <c r="C27" s="57"/>
      <c r="F27" s="73"/>
      <c r="G27" s="79"/>
      <c r="H27" s="79"/>
      <c r="I27" s="79"/>
      <c r="J27" s="79"/>
      <c r="K27" s="79"/>
      <c r="L27" s="79"/>
      <c r="M27" s="74"/>
    </row>
    <row r="28" spans="6:13" ht="15">
      <c r="F28" s="75"/>
      <c r="G28" s="80"/>
      <c r="H28" s="80"/>
      <c r="I28" s="80"/>
      <c r="J28" s="80"/>
      <c r="K28" s="80"/>
      <c r="L28" s="80"/>
      <c r="M28" s="76"/>
    </row>
    <row r="29" spans="1:3" ht="15">
      <c r="A29" t="s">
        <v>22</v>
      </c>
      <c r="B29" s="56" t="s">
        <v>206</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43.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209</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173</v>
      </c>
      <c r="C4" s="55"/>
      <c r="E4" t="s">
        <v>8</v>
      </c>
      <c r="F4" s="71" t="s">
        <v>169</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Tyres!A30</f>
        <v>RESTRICTED</v>
      </c>
      <c r="C15" s="60"/>
      <c r="E15" s="83" t="s">
        <v>21</v>
      </c>
      <c r="F15" s="58" t="s">
        <v>211</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210</v>
      </c>
      <c r="G20" s="78"/>
      <c r="H20" s="78"/>
      <c r="I20" s="78"/>
      <c r="J20" s="78"/>
      <c r="K20" s="78"/>
      <c r="L20" s="78"/>
      <c r="M20" s="72"/>
    </row>
    <row r="21" spans="1:13" ht="15">
      <c r="A21" t="s">
        <v>7</v>
      </c>
      <c r="B21" s="58" t="s">
        <v>200</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40</v>
      </c>
      <c r="C27" s="57"/>
      <c r="F27" s="73"/>
      <c r="G27" s="79"/>
      <c r="H27" s="79"/>
      <c r="I27" s="79"/>
      <c r="J27" s="79"/>
      <c r="K27" s="79"/>
      <c r="L27" s="79"/>
      <c r="M27" s="74"/>
    </row>
    <row r="28" spans="6:13" ht="15">
      <c r="F28" s="75"/>
      <c r="G28" s="80"/>
      <c r="H28" s="80"/>
      <c r="I28" s="80"/>
      <c r="J28" s="80"/>
      <c r="K28" s="80"/>
      <c r="L28" s="80"/>
      <c r="M28" s="76"/>
    </row>
    <row r="29" spans="1:3" ht="15">
      <c r="A29" t="s">
        <v>22</v>
      </c>
      <c r="B29" s="56" t="s">
        <v>206</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44.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212</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52</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Tyres!A32</f>
        <v>SILICON</v>
      </c>
      <c r="C15" s="60"/>
      <c r="E15" s="83" t="s">
        <v>21</v>
      </c>
      <c r="F15" s="58" t="s">
        <v>213</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146</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206</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45.xml><?xml version="1.0" encoding="utf-8"?>
<worksheet xmlns="http://schemas.openxmlformats.org/spreadsheetml/2006/main" xmlns:r="http://schemas.openxmlformats.org/officeDocument/2006/relationships">
  <dimension ref="A1:M30"/>
  <sheetViews>
    <sheetView zoomScalePageLayoutView="0" workbookViewId="0" topLeftCell="A1">
      <selection activeCell="B15" sqref="B15:C19"/>
    </sheetView>
  </sheetViews>
  <sheetFormatPr defaultColWidth="9.140625" defaultRowHeight="15"/>
  <sheetData>
    <row r="1" spans="1:13" ht="15">
      <c r="A1" s="41" t="s">
        <v>0</v>
      </c>
      <c r="B1" s="42"/>
      <c r="C1" s="43"/>
      <c r="D1" s="47" t="s">
        <v>215</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52</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Tyres!A34</f>
        <v>AS SUPPLIED &amp; NINCO</v>
      </c>
      <c r="C15" s="60"/>
      <c r="E15" s="83" t="s">
        <v>21</v>
      </c>
      <c r="F15" s="58" t="s">
        <v>214</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146</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206</v>
      </c>
      <c r="C27" s="57"/>
      <c r="F27" s="73"/>
      <c r="G27" s="79"/>
      <c r="H27" s="79"/>
      <c r="I27" s="79"/>
      <c r="J27" s="79"/>
      <c r="K27" s="79"/>
      <c r="L27" s="79"/>
      <c r="M27" s="74"/>
    </row>
    <row r="28" spans="6:13" ht="15">
      <c r="F28" s="75"/>
      <c r="G28" s="80"/>
      <c r="H28" s="80"/>
      <c r="I28" s="80"/>
      <c r="J28" s="80"/>
      <c r="K28" s="80"/>
      <c r="L28" s="80"/>
      <c r="M28" s="76"/>
    </row>
    <row r="29" spans="1:3" ht="15">
      <c r="A29" t="s">
        <v>22</v>
      </c>
      <c r="B29" s="56" t="s">
        <v>62</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46.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217</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173</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Tyres!B23</f>
        <v>SILICON</v>
      </c>
      <c r="C15" s="60"/>
      <c r="E15" s="83" t="s">
        <v>21</v>
      </c>
      <c r="F15" s="58" t="s">
        <v>216</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200</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206</v>
      </c>
      <c r="C27" s="57"/>
      <c r="F27" s="73"/>
      <c r="G27" s="79"/>
      <c r="H27" s="79"/>
      <c r="I27" s="79"/>
      <c r="J27" s="79"/>
      <c r="K27" s="79"/>
      <c r="L27" s="79"/>
      <c r="M27" s="74"/>
    </row>
    <row r="28" spans="6:13" ht="15">
      <c r="F28" s="75"/>
      <c r="G28" s="80"/>
      <c r="H28" s="80"/>
      <c r="I28" s="80"/>
      <c r="J28" s="80"/>
      <c r="K28" s="80"/>
      <c r="L28" s="80"/>
      <c r="M28" s="76"/>
    </row>
    <row r="29" spans="1:3" ht="15">
      <c r="A29" t="s">
        <v>22</v>
      </c>
      <c r="B29" s="56" t="s">
        <v>30</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47.xml><?xml version="1.0" encoding="utf-8"?>
<worksheet xmlns="http://schemas.openxmlformats.org/spreadsheetml/2006/main" xmlns:r="http://schemas.openxmlformats.org/officeDocument/2006/relationships">
  <dimension ref="A1:M30"/>
  <sheetViews>
    <sheetView zoomScalePageLayoutView="0" workbookViewId="0" topLeftCell="A1">
      <selection activeCell="F30" sqref="F30:M30"/>
    </sheetView>
  </sheetViews>
  <sheetFormatPr defaultColWidth="9.140625" defaultRowHeight="15"/>
  <sheetData>
    <row r="1" spans="1:13" ht="15">
      <c r="A1" s="41" t="s">
        <v>0</v>
      </c>
      <c r="B1" s="42"/>
      <c r="C1" s="43"/>
      <c r="D1" s="47" t="s">
        <v>218</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24</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Tyres!B25</f>
        <v>AS SUPPLIED</v>
      </c>
      <c r="C15" s="60"/>
      <c r="E15" s="83" t="s">
        <v>221</v>
      </c>
      <c r="F15" s="58" t="s">
        <v>220</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222</v>
      </c>
      <c r="G20" s="78"/>
      <c r="H20" s="78"/>
      <c r="I20" s="78"/>
      <c r="J20" s="78"/>
      <c r="K20" s="78"/>
      <c r="L20" s="78"/>
      <c r="M20" s="72"/>
    </row>
    <row r="21" spans="1:13" ht="15">
      <c r="A21" t="s">
        <v>7</v>
      </c>
      <c r="B21" s="58" t="s">
        <v>219</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224</v>
      </c>
      <c r="C27" s="57"/>
      <c r="F27" s="73"/>
      <c r="G27" s="79"/>
      <c r="H27" s="79"/>
      <c r="I27" s="79"/>
      <c r="J27" s="79"/>
      <c r="K27" s="79"/>
      <c r="L27" s="79"/>
      <c r="M27" s="74"/>
    </row>
    <row r="28" spans="6:13" ht="15">
      <c r="F28" s="75"/>
      <c r="G28" s="80"/>
      <c r="H28" s="80"/>
      <c r="I28" s="80"/>
      <c r="J28" s="80"/>
      <c r="K28" s="80"/>
      <c r="L28" s="80"/>
      <c r="M28" s="76"/>
    </row>
    <row r="29" spans="1:3" ht="15">
      <c r="A29" t="s">
        <v>22</v>
      </c>
      <c r="B29" s="56" t="s">
        <v>37</v>
      </c>
      <c r="C29" s="57"/>
    </row>
    <row r="30" spans="4:13" ht="15">
      <c r="D30" s="70" t="s">
        <v>19</v>
      </c>
      <c r="E30" s="70"/>
      <c r="F30" s="115" t="s">
        <v>223</v>
      </c>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30" r:id="rId1" display="http://www.solentslotcarclub.co.uk/classes/nincodtmNC1.JPG"/>
  </hyperlinks>
  <printOptions/>
  <pageMargins left="0.7" right="0.7" top="0.75" bottom="0.75" header="0.3" footer="0.3"/>
  <pageSetup horizontalDpi="300" verticalDpi="300" orientation="landscape" r:id="rId2"/>
</worksheet>
</file>

<file path=xl/worksheets/sheet48.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346</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52</v>
      </c>
      <c r="C4" s="55"/>
      <c r="E4" t="s">
        <v>8</v>
      </c>
      <c r="F4" s="71" t="s">
        <v>348</v>
      </c>
      <c r="G4" s="72"/>
      <c r="I4" t="s">
        <v>11</v>
      </c>
      <c r="L4" s="56"/>
      <c r="M4" s="57"/>
    </row>
    <row r="5" spans="2:7" ht="15">
      <c r="B5" s="39" t="s">
        <v>347</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t="s">
        <v>349</v>
      </c>
      <c r="M8" s="57"/>
    </row>
    <row r="10" spans="1:13" ht="15">
      <c r="A10" t="s">
        <v>2</v>
      </c>
      <c r="B10" s="54" t="s">
        <v>25</v>
      </c>
      <c r="C10" s="55"/>
      <c r="E10" s="77" t="s">
        <v>9</v>
      </c>
      <c r="F10" s="56" t="s">
        <v>31</v>
      </c>
      <c r="G10" s="57"/>
      <c r="I10" t="s">
        <v>17</v>
      </c>
      <c r="L10" s="56" t="s">
        <v>39</v>
      </c>
      <c r="M10" s="57"/>
    </row>
    <row r="11" spans="1:5" ht="15">
      <c r="A11" t="s">
        <v>3</v>
      </c>
      <c r="B11" s="67" t="s">
        <v>36</v>
      </c>
      <c r="C11" s="68"/>
      <c r="E11" s="77"/>
    </row>
    <row r="13" spans="1:13" ht="15">
      <c r="A13" t="s">
        <v>5</v>
      </c>
      <c r="B13" s="56" t="s">
        <v>25</v>
      </c>
      <c r="C13" s="57"/>
      <c r="E13" t="s">
        <v>10</v>
      </c>
      <c r="F13" s="56"/>
      <c r="G13" s="57"/>
      <c r="I13" t="s">
        <v>14</v>
      </c>
      <c r="L13" s="56" t="s">
        <v>39</v>
      </c>
      <c r="M13" s="57"/>
    </row>
    <row r="15" spans="1:13" ht="15">
      <c r="A15" t="s">
        <v>6</v>
      </c>
      <c r="B15" s="58" t="str">
        <f>Tyres!B27</f>
        <v>AS SUPPLIED</v>
      </c>
      <c r="C15" s="60"/>
      <c r="E15" s="83" t="s">
        <v>21</v>
      </c>
      <c r="F15" s="58" t="s">
        <v>350</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36</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224</v>
      </c>
      <c r="C27" s="57"/>
      <c r="F27" s="73"/>
      <c r="G27" s="79"/>
      <c r="H27" s="79"/>
      <c r="I27" s="79"/>
      <c r="J27" s="79"/>
      <c r="K27" s="79"/>
      <c r="L27" s="79"/>
      <c r="M27" s="74"/>
    </row>
    <row r="28" spans="6:13" ht="15">
      <c r="F28" s="75"/>
      <c r="G28" s="80"/>
      <c r="H28" s="80"/>
      <c r="I28" s="80"/>
      <c r="J28" s="80"/>
      <c r="K28" s="80"/>
      <c r="L28" s="80"/>
      <c r="M28" s="76"/>
    </row>
    <row r="29" spans="1:3" ht="15">
      <c r="A29" t="s">
        <v>22</v>
      </c>
      <c r="B29" s="56" t="s">
        <v>40</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49.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228</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173</v>
      </c>
      <c r="C4" s="55"/>
      <c r="E4" t="s">
        <v>8</v>
      </c>
      <c r="F4" s="71" t="s">
        <v>169</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Tyres!B30</f>
        <v>RESTRICTED</v>
      </c>
      <c r="C15" s="60"/>
      <c r="E15" s="83" t="s">
        <v>21</v>
      </c>
      <c r="F15" s="58" t="s">
        <v>229</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227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224</v>
      </c>
      <c r="C27" s="57"/>
      <c r="F27" s="73"/>
      <c r="G27" s="79"/>
      <c r="H27" s="79"/>
      <c r="I27" s="79"/>
      <c r="J27" s="79"/>
      <c r="K27" s="79"/>
      <c r="L27" s="79"/>
      <c r="M27" s="74"/>
    </row>
    <row r="28" spans="6:13" ht="15">
      <c r="F28" s="75"/>
      <c r="G28" s="80"/>
      <c r="H28" s="80"/>
      <c r="I28" s="80"/>
      <c r="J28" s="80"/>
      <c r="K28" s="80"/>
      <c r="L28" s="80"/>
      <c r="M28" s="76"/>
    </row>
    <row r="29" spans="1:3" ht="15">
      <c r="A29" t="s">
        <v>22</v>
      </c>
      <c r="B29" s="56" t="s">
        <v>49</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M30"/>
  <sheetViews>
    <sheetView zoomScalePageLayoutView="0" workbookViewId="0" topLeftCell="A1">
      <selection activeCell="L1" sqref="L1:M2"/>
    </sheetView>
  </sheetViews>
  <sheetFormatPr defaultColWidth="9.140625" defaultRowHeight="15"/>
  <sheetData>
    <row r="1" spans="1:13" ht="15">
      <c r="A1" s="41" t="s">
        <v>0</v>
      </c>
      <c r="B1" s="42"/>
      <c r="C1" s="43"/>
      <c r="D1" s="47" t="s">
        <v>332</v>
      </c>
      <c r="E1" s="48"/>
      <c r="F1" s="48"/>
      <c r="G1" s="48"/>
      <c r="H1" s="48"/>
      <c r="I1" s="48"/>
      <c r="J1" s="48"/>
      <c r="K1" s="49"/>
      <c r="L1" s="92" t="s">
        <v>35</v>
      </c>
      <c r="M1" s="53"/>
    </row>
    <row r="2" spans="1:13" ht="15">
      <c r="A2" s="44"/>
      <c r="B2" s="45"/>
      <c r="C2" s="46"/>
      <c r="D2" s="50"/>
      <c r="E2" s="51"/>
      <c r="F2" s="51"/>
      <c r="G2" s="51"/>
      <c r="H2" s="51"/>
      <c r="I2" s="51"/>
      <c r="J2" s="51"/>
      <c r="K2" s="52"/>
      <c r="L2" s="53"/>
      <c r="M2" s="53"/>
    </row>
    <row r="4" spans="1:13" ht="15">
      <c r="A4" t="s">
        <v>1</v>
      </c>
      <c r="B4" s="93" t="s">
        <v>333</v>
      </c>
      <c r="C4" s="94"/>
      <c r="E4" t="s">
        <v>8</v>
      </c>
      <c r="F4" s="71" t="s">
        <v>38</v>
      </c>
      <c r="G4" s="72"/>
      <c r="I4" t="s">
        <v>11</v>
      </c>
      <c r="L4" s="56"/>
      <c r="M4" s="57"/>
    </row>
    <row r="5" spans="2:7" ht="15">
      <c r="B5" s="39" t="s">
        <v>334</v>
      </c>
      <c r="C5" s="40"/>
      <c r="F5" s="73"/>
      <c r="G5" s="74"/>
    </row>
    <row r="6" spans="2:13" ht="15">
      <c r="B6" s="39" t="s">
        <v>231</v>
      </c>
      <c r="C6" s="40"/>
      <c r="F6" s="73"/>
      <c r="G6" s="74"/>
      <c r="I6" t="s">
        <v>12</v>
      </c>
      <c r="L6" s="56"/>
      <c r="M6" s="57"/>
    </row>
    <row r="7" spans="2:7" ht="15">
      <c r="B7" s="39"/>
      <c r="C7" s="40"/>
      <c r="F7" s="73"/>
      <c r="G7" s="74"/>
    </row>
    <row r="8" spans="2:13" ht="15">
      <c r="B8" s="67"/>
      <c r="C8" s="68"/>
      <c r="F8" s="75"/>
      <c r="G8" s="76"/>
      <c r="I8" t="s">
        <v>13</v>
      </c>
      <c r="L8" s="56" t="s">
        <v>42</v>
      </c>
      <c r="M8" s="57"/>
    </row>
    <row r="10" spans="1:13" ht="15">
      <c r="A10" t="s">
        <v>2</v>
      </c>
      <c r="B10" s="54" t="s">
        <v>25</v>
      </c>
      <c r="C10" s="55"/>
      <c r="E10" s="77" t="s">
        <v>9</v>
      </c>
      <c r="F10" s="56" t="s">
        <v>31</v>
      </c>
      <c r="G10" s="57"/>
      <c r="I10" t="s">
        <v>17</v>
      </c>
      <c r="L10" s="56" t="s">
        <v>15</v>
      </c>
      <c r="M10" s="57"/>
    </row>
    <row r="11" spans="1:5" ht="15">
      <c r="A11" t="s">
        <v>3</v>
      </c>
      <c r="B11" s="67" t="s">
        <v>36</v>
      </c>
      <c r="C11" s="68"/>
      <c r="E11" s="77"/>
    </row>
    <row r="13" spans="1:13" ht="15">
      <c r="A13" t="s">
        <v>5</v>
      </c>
      <c r="B13" s="56" t="s">
        <v>4</v>
      </c>
      <c r="C13" s="57"/>
      <c r="E13" t="s">
        <v>10</v>
      </c>
      <c r="F13" s="56"/>
      <c r="G13" s="57"/>
      <c r="I13" t="s">
        <v>14</v>
      </c>
      <c r="L13" s="56" t="s">
        <v>39</v>
      </c>
      <c r="M13" s="57"/>
    </row>
    <row r="15" spans="1:13" ht="15">
      <c r="A15" t="s">
        <v>6</v>
      </c>
      <c r="B15" s="71" t="str">
        <f>Tyres!A4</f>
        <v>AS SUPPLIED</v>
      </c>
      <c r="C15" s="72"/>
      <c r="E15" s="83" t="s">
        <v>21</v>
      </c>
      <c r="F15" s="71" t="s">
        <v>331</v>
      </c>
      <c r="G15" s="78"/>
      <c r="H15" s="78"/>
      <c r="I15" s="78"/>
      <c r="J15" s="78"/>
      <c r="K15" s="78"/>
      <c r="L15" s="78"/>
      <c r="M15" s="72"/>
    </row>
    <row r="16" spans="2:13" ht="15">
      <c r="B16" s="73"/>
      <c r="C16" s="74"/>
      <c r="E16" s="83"/>
      <c r="F16" s="73"/>
      <c r="G16" s="79"/>
      <c r="H16" s="79"/>
      <c r="I16" s="79"/>
      <c r="J16" s="79"/>
      <c r="K16" s="79"/>
      <c r="L16" s="79"/>
      <c r="M16" s="74"/>
    </row>
    <row r="17" spans="2:13" ht="15">
      <c r="B17" s="73"/>
      <c r="C17" s="74"/>
      <c r="E17" s="83"/>
      <c r="F17" s="73"/>
      <c r="G17" s="79"/>
      <c r="H17" s="79"/>
      <c r="I17" s="79"/>
      <c r="J17" s="79"/>
      <c r="K17" s="79"/>
      <c r="L17" s="79"/>
      <c r="M17" s="74"/>
    </row>
    <row r="18" spans="2:13" ht="15">
      <c r="B18" s="73"/>
      <c r="C18" s="74"/>
      <c r="E18" s="83"/>
      <c r="F18" s="75"/>
      <c r="G18" s="80"/>
      <c r="H18" s="80"/>
      <c r="I18" s="80"/>
      <c r="J18" s="80"/>
      <c r="K18" s="80"/>
      <c r="L18" s="80"/>
      <c r="M18" s="76"/>
    </row>
    <row r="19" spans="2:3" ht="15">
      <c r="B19" s="75"/>
      <c r="C19" s="76"/>
    </row>
    <row r="20" spans="5:13" ht="15">
      <c r="E20" t="s">
        <v>16</v>
      </c>
      <c r="F20" s="71"/>
      <c r="G20" s="78"/>
      <c r="H20" s="78"/>
      <c r="I20" s="78"/>
      <c r="J20" s="78"/>
      <c r="K20" s="78"/>
      <c r="L20" s="78"/>
      <c r="M20" s="72"/>
    </row>
    <row r="21" spans="1:13" ht="15">
      <c r="A21" t="s">
        <v>7</v>
      </c>
      <c r="B21" s="71" t="s">
        <v>36</v>
      </c>
      <c r="C21" s="72"/>
      <c r="F21" s="73"/>
      <c r="G21" s="79"/>
      <c r="H21" s="79"/>
      <c r="I21" s="79"/>
      <c r="J21" s="79"/>
      <c r="K21" s="79"/>
      <c r="L21" s="79"/>
      <c r="M21" s="74"/>
    </row>
    <row r="22" spans="2:13" ht="15">
      <c r="B22" s="73"/>
      <c r="C22" s="74"/>
      <c r="F22" s="73"/>
      <c r="G22" s="79"/>
      <c r="H22" s="79"/>
      <c r="I22" s="79"/>
      <c r="J22" s="79"/>
      <c r="K22" s="79"/>
      <c r="L22" s="79"/>
      <c r="M22" s="74"/>
    </row>
    <row r="23" spans="2:13" ht="15">
      <c r="B23" s="73"/>
      <c r="C23" s="74"/>
      <c r="F23" s="75"/>
      <c r="G23" s="80"/>
      <c r="H23" s="80"/>
      <c r="I23" s="80"/>
      <c r="J23" s="80"/>
      <c r="K23" s="80"/>
      <c r="L23" s="80"/>
      <c r="M23" s="76"/>
    </row>
    <row r="24" spans="2:3" ht="15">
      <c r="B24" s="73"/>
      <c r="C24" s="74"/>
    </row>
    <row r="25" spans="2:13" ht="15">
      <c r="B25" s="75"/>
      <c r="C25" s="76"/>
      <c r="D25" s="81" t="s">
        <v>18</v>
      </c>
      <c r="E25" s="82"/>
      <c r="F25" s="71" t="s">
        <v>335</v>
      </c>
      <c r="G25" s="78"/>
      <c r="H25" s="78"/>
      <c r="I25" s="78"/>
      <c r="J25" s="78"/>
      <c r="K25" s="78"/>
      <c r="L25" s="78"/>
      <c r="M25" s="72"/>
    </row>
    <row r="26" spans="6:13" ht="15">
      <c r="F26" s="73"/>
      <c r="G26" s="79"/>
      <c r="H26" s="79"/>
      <c r="I26" s="79"/>
      <c r="J26" s="79"/>
      <c r="K26" s="79"/>
      <c r="L26" s="79"/>
      <c r="M26" s="74"/>
    </row>
    <row r="27" spans="1:13" ht="15">
      <c r="A27" t="s">
        <v>20</v>
      </c>
      <c r="B27" s="56" t="s">
        <v>29</v>
      </c>
      <c r="C27" s="57"/>
      <c r="F27" s="73"/>
      <c r="G27" s="79"/>
      <c r="H27" s="79"/>
      <c r="I27" s="79"/>
      <c r="J27" s="79"/>
      <c r="K27" s="79"/>
      <c r="L27" s="79"/>
      <c r="M27" s="74"/>
    </row>
    <row r="28" spans="6:13" ht="15">
      <c r="F28" s="75"/>
      <c r="G28" s="80"/>
      <c r="H28" s="80"/>
      <c r="I28" s="80"/>
      <c r="J28" s="80"/>
      <c r="K28" s="80"/>
      <c r="L28" s="80"/>
      <c r="M28" s="76"/>
    </row>
    <row r="29" spans="1:3" ht="15">
      <c r="A29" t="s">
        <v>22</v>
      </c>
      <c r="B29" s="56" t="s">
        <v>40</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 ref="B8:C8"/>
    <mergeCell ref="L8:M8"/>
  </mergeCells>
  <printOptions/>
  <pageMargins left="0.7" right="0.7" top="0.75" bottom="0.75" header="0.3" footer="0.3"/>
  <pageSetup horizontalDpi="300" verticalDpi="300" orientation="landscape" r:id="rId1"/>
</worksheet>
</file>

<file path=xl/worksheets/sheet50.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230</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231</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Tyres!B32</f>
        <v>AS SUPPLIED (RUBBER)</v>
      </c>
      <c r="C15" s="60"/>
      <c r="E15" s="83" t="s">
        <v>120</v>
      </c>
      <c r="F15" s="58" t="s">
        <v>233</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232</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224</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1.xml><?xml version="1.0" encoding="utf-8"?>
<worksheet xmlns="http://schemas.openxmlformats.org/spreadsheetml/2006/main" xmlns:r="http://schemas.openxmlformats.org/officeDocument/2006/relationships">
  <dimension ref="A1:M30"/>
  <sheetViews>
    <sheetView zoomScalePageLayoutView="0" workbookViewId="0" topLeftCell="A4">
      <selection activeCell="F30" sqref="F30:M30"/>
    </sheetView>
  </sheetViews>
  <sheetFormatPr defaultColWidth="9.140625" defaultRowHeight="15"/>
  <sheetData>
    <row r="1" spans="1:13" ht="15">
      <c r="A1" s="41" t="s">
        <v>0</v>
      </c>
      <c r="B1" s="42"/>
      <c r="C1" s="43"/>
      <c r="D1" s="47" t="s">
        <v>234</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52</v>
      </c>
      <c r="C4" s="55"/>
      <c r="E4" t="s">
        <v>8</v>
      </c>
      <c r="F4" s="71" t="s">
        <v>118</v>
      </c>
      <c r="G4" s="72"/>
      <c r="I4" t="s">
        <v>11</v>
      </c>
      <c r="L4" s="56"/>
      <c r="M4" s="57"/>
    </row>
    <row r="5" spans="2:7" ht="15">
      <c r="B5" s="39" t="s">
        <v>235</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31</v>
      </c>
      <c r="C13" s="57"/>
      <c r="E13" t="s">
        <v>10</v>
      </c>
      <c r="F13" s="56"/>
      <c r="G13" s="57"/>
      <c r="I13" t="s">
        <v>14</v>
      </c>
      <c r="L13" s="56" t="s">
        <v>39</v>
      </c>
      <c r="M13" s="57"/>
    </row>
    <row r="15" spans="1:13" ht="15">
      <c r="A15" t="s">
        <v>6</v>
      </c>
      <c r="B15" s="58" t="str">
        <f>Tyres!B34</f>
        <v>SILICON</v>
      </c>
      <c r="C15" s="60"/>
      <c r="E15" s="83" t="s">
        <v>221</v>
      </c>
      <c r="F15" s="58" t="s">
        <v>240</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239</v>
      </c>
      <c r="G20" s="78"/>
      <c r="H20" s="78"/>
      <c r="I20" s="78"/>
      <c r="J20" s="78"/>
      <c r="K20" s="78"/>
      <c r="L20" s="78"/>
      <c r="M20" s="72"/>
    </row>
    <row r="21" spans="1:13" ht="15">
      <c r="A21" t="s">
        <v>7</v>
      </c>
      <c r="B21" s="58" t="s">
        <v>238</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58" t="s">
        <v>237</v>
      </c>
      <c r="G25" s="59"/>
      <c r="H25" s="59"/>
      <c r="I25" s="59"/>
      <c r="J25" s="59"/>
      <c r="K25" s="59"/>
      <c r="L25" s="59"/>
      <c r="M25" s="60"/>
    </row>
    <row r="26" spans="6:13" ht="15">
      <c r="F26" s="61"/>
      <c r="G26" s="62"/>
      <c r="H26" s="62"/>
      <c r="I26" s="62"/>
      <c r="J26" s="62"/>
      <c r="K26" s="62"/>
      <c r="L26" s="62"/>
      <c r="M26" s="63"/>
    </row>
    <row r="27" spans="1:13" ht="15">
      <c r="A27" t="s">
        <v>20</v>
      </c>
      <c r="B27" s="56" t="s">
        <v>224</v>
      </c>
      <c r="C27" s="57"/>
      <c r="F27" s="61"/>
      <c r="G27" s="62"/>
      <c r="H27" s="62"/>
      <c r="I27" s="62"/>
      <c r="J27" s="62"/>
      <c r="K27" s="62"/>
      <c r="L27" s="62"/>
      <c r="M27" s="63"/>
    </row>
    <row r="28" spans="6:13" ht="15">
      <c r="F28" s="64"/>
      <c r="G28" s="65"/>
      <c r="H28" s="65"/>
      <c r="I28" s="65"/>
      <c r="J28" s="65"/>
      <c r="K28" s="65"/>
      <c r="L28" s="65"/>
      <c r="M28" s="66"/>
    </row>
    <row r="29" spans="1:3" ht="15">
      <c r="A29" t="s">
        <v>22</v>
      </c>
      <c r="B29" s="56" t="s">
        <v>62</v>
      </c>
      <c r="C29" s="57"/>
    </row>
    <row r="30" spans="4:13" ht="15">
      <c r="D30" s="70" t="s">
        <v>19</v>
      </c>
      <c r="E30" s="70"/>
      <c r="F30" s="115" t="s">
        <v>236</v>
      </c>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30" r:id="rId1" display="http://www.solentslotcarclub.co.uk/classes/largecan.JPG"/>
  </hyperlinks>
  <printOptions/>
  <pageMargins left="0.7" right="0.7" top="0.75" bottom="0.75" header="0.3" footer="0.3"/>
  <pageSetup horizontalDpi="300" verticalDpi="300" orientation="landscape" r:id="rId2"/>
</worksheet>
</file>

<file path=xl/worksheets/sheet52.xml><?xml version="1.0" encoding="utf-8"?>
<worksheet xmlns="http://schemas.openxmlformats.org/spreadsheetml/2006/main" xmlns:r="http://schemas.openxmlformats.org/officeDocument/2006/relationships">
  <dimension ref="A1:M30"/>
  <sheetViews>
    <sheetView zoomScalePageLayoutView="0" workbookViewId="0" topLeftCell="A4">
      <selection activeCell="D31" sqref="D31"/>
    </sheetView>
  </sheetViews>
  <sheetFormatPr defaultColWidth="9.140625" defaultRowHeight="15"/>
  <sheetData>
    <row r="1" spans="1:13" ht="15">
      <c r="A1" s="41" t="s">
        <v>0</v>
      </c>
      <c r="B1" s="42"/>
      <c r="C1" s="43"/>
      <c r="D1" s="47" t="s">
        <v>249</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52</v>
      </c>
      <c r="C4" s="55"/>
      <c r="E4" t="s">
        <v>8</v>
      </c>
      <c r="F4" s="71" t="s">
        <v>118</v>
      </c>
      <c r="G4" s="72"/>
      <c r="I4" t="s">
        <v>11</v>
      </c>
      <c r="L4" s="56"/>
      <c r="M4" s="57"/>
    </row>
    <row r="5" spans="2:7" ht="15">
      <c r="B5" s="39" t="s">
        <v>244</v>
      </c>
      <c r="C5" s="40"/>
      <c r="F5" s="73"/>
      <c r="G5" s="74"/>
    </row>
    <row r="6" spans="2:13" ht="15">
      <c r="B6" s="39" t="s">
        <v>245</v>
      </c>
      <c r="C6" s="40"/>
      <c r="F6" s="73"/>
      <c r="G6" s="74"/>
      <c r="I6" t="s">
        <v>12</v>
      </c>
      <c r="L6" s="56"/>
      <c r="M6" s="57"/>
    </row>
    <row r="7" spans="2:7" ht="15">
      <c r="B7" s="39" t="s">
        <v>235</v>
      </c>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31</v>
      </c>
      <c r="C13" s="57"/>
      <c r="E13" t="s">
        <v>10</v>
      </c>
      <c r="F13" s="56"/>
      <c r="G13" s="57"/>
      <c r="I13" t="s">
        <v>14</v>
      </c>
      <c r="L13" s="56" t="s">
        <v>15</v>
      </c>
      <c r="M13" s="57"/>
    </row>
    <row r="15" spans="1:13" ht="15">
      <c r="A15" t="s">
        <v>6</v>
      </c>
      <c r="B15" s="58" t="str">
        <f>Tyres!C23</f>
        <v>AS SUPPLIED</v>
      </c>
      <c r="C15" s="60"/>
      <c r="E15" s="83" t="s">
        <v>221</v>
      </c>
      <c r="F15" s="58" t="s">
        <v>247</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248</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58" t="s">
        <v>246</v>
      </c>
      <c r="G25" s="59"/>
      <c r="H25" s="59"/>
      <c r="I25" s="59"/>
      <c r="J25" s="59"/>
      <c r="K25" s="59"/>
      <c r="L25" s="59"/>
      <c r="M25" s="60"/>
    </row>
    <row r="26" spans="6:13" ht="15">
      <c r="F26" s="61"/>
      <c r="G26" s="62"/>
      <c r="H26" s="62"/>
      <c r="I26" s="62"/>
      <c r="J26" s="62"/>
      <c r="K26" s="62"/>
      <c r="L26" s="62"/>
      <c r="M26" s="63"/>
    </row>
    <row r="27" spans="1:13" ht="15">
      <c r="A27" t="s">
        <v>20</v>
      </c>
      <c r="B27" s="56" t="s">
        <v>241</v>
      </c>
      <c r="C27" s="57"/>
      <c r="F27" s="61"/>
      <c r="G27" s="62"/>
      <c r="H27" s="62"/>
      <c r="I27" s="62"/>
      <c r="J27" s="62"/>
      <c r="K27" s="62"/>
      <c r="L27" s="62"/>
      <c r="M27" s="63"/>
    </row>
    <row r="28" spans="6:13" ht="15">
      <c r="F28" s="64"/>
      <c r="G28" s="65"/>
      <c r="H28" s="65"/>
      <c r="I28" s="65"/>
      <c r="J28" s="65"/>
      <c r="K28" s="65"/>
      <c r="L28" s="65"/>
      <c r="M28" s="66"/>
    </row>
    <row r="29" spans="1:3" ht="15">
      <c r="A29" t="s">
        <v>22</v>
      </c>
      <c r="B29" s="56" t="s">
        <v>37</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3.xml><?xml version="1.0" encoding="utf-8"?>
<worksheet xmlns="http://schemas.openxmlformats.org/spreadsheetml/2006/main" xmlns:r="http://schemas.openxmlformats.org/officeDocument/2006/relationships">
  <dimension ref="A1:M30"/>
  <sheetViews>
    <sheetView zoomScalePageLayoutView="0" workbookViewId="0" topLeftCell="A1">
      <selection activeCell="P6" sqref="P6"/>
    </sheetView>
  </sheetViews>
  <sheetFormatPr defaultColWidth="9.140625" defaultRowHeight="15"/>
  <sheetData>
    <row r="1" spans="1:13" ht="15">
      <c r="A1" s="41" t="s">
        <v>0</v>
      </c>
      <c r="B1" s="42"/>
      <c r="C1" s="43"/>
      <c r="D1" s="47" t="s">
        <v>480</v>
      </c>
      <c r="E1" s="48"/>
      <c r="F1" s="48"/>
      <c r="G1" s="48"/>
      <c r="H1" s="48"/>
      <c r="I1" s="48"/>
      <c r="J1" s="48"/>
      <c r="K1" s="49"/>
      <c r="L1" s="53" t="s">
        <v>480</v>
      </c>
      <c r="M1" s="53"/>
    </row>
    <row r="2" spans="1:13" ht="15">
      <c r="A2" s="44"/>
      <c r="B2" s="45"/>
      <c r="C2" s="46"/>
      <c r="D2" s="50"/>
      <c r="E2" s="51"/>
      <c r="F2" s="51"/>
      <c r="G2" s="51"/>
      <c r="H2" s="51"/>
      <c r="I2" s="51"/>
      <c r="J2" s="51"/>
      <c r="K2" s="52"/>
      <c r="L2" s="53"/>
      <c r="M2" s="53"/>
    </row>
    <row r="4" spans="1:13" ht="15">
      <c r="A4" t="s">
        <v>1</v>
      </c>
      <c r="B4" s="54" t="s">
        <v>173</v>
      </c>
      <c r="C4" s="55"/>
      <c r="E4" t="s">
        <v>8</v>
      </c>
      <c r="F4" s="71" t="s">
        <v>118</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Tyres!C25</f>
        <v>AS SUPPLIED &amp; NSR</v>
      </c>
      <c r="C15" s="60"/>
      <c r="E15" s="83" t="s">
        <v>21</v>
      </c>
      <c r="F15" s="58" t="s">
        <v>242</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243</v>
      </c>
      <c r="G20" s="78"/>
      <c r="H20" s="78"/>
      <c r="I20" s="78"/>
      <c r="J20" s="78"/>
      <c r="K20" s="78"/>
      <c r="L20" s="78"/>
      <c r="M20" s="72"/>
    </row>
    <row r="21" spans="1:13" ht="15">
      <c r="A21" t="s">
        <v>7</v>
      </c>
      <c r="B21" s="58" t="s">
        <v>227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241</v>
      </c>
      <c r="C27" s="57"/>
      <c r="F27" s="73"/>
      <c r="G27" s="79"/>
      <c r="H27" s="79"/>
      <c r="I27" s="79"/>
      <c r="J27" s="79"/>
      <c r="K27" s="79"/>
      <c r="L27" s="79"/>
      <c r="M27" s="74"/>
    </row>
    <row r="28" spans="6:13" ht="15">
      <c r="F28" s="75"/>
      <c r="G28" s="80"/>
      <c r="H28" s="80"/>
      <c r="I28" s="80"/>
      <c r="J28" s="80"/>
      <c r="K28" s="80"/>
      <c r="L28" s="80"/>
      <c r="M28" s="76"/>
    </row>
    <row r="29" spans="1:3" ht="15">
      <c r="A29" t="s">
        <v>22</v>
      </c>
      <c r="B29" s="56" t="s">
        <v>30</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4.xml><?xml version="1.0" encoding="utf-8"?>
<worksheet xmlns="http://schemas.openxmlformats.org/spreadsheetml/2006/main" xmlns:r="http://schemas.openxmlformats.org/officeDocument/2006/relationships">
  <dimension ref="A1:M30"/>
  <sheetViews>
    <sheetView zoomScalePageLayoutView="0" workbookViewId="0" topLeftCell="A1">
      <selection activeCell="P9" sqref="P9"/>
    </sheetView>
  </sheetViews>
  <sheetFormatPr defaultColWidth="9.140625" defaultRowHeight="15"/>
  <sheetData>
    <row r="1" spans="1:13" ht="15">
      <c r="A1" s="41" t="s">
        <v>0</v>
      </c>
      <c r="B1" s="42"/>
      <c r="C1" s="43"/>
      <c r="D1" s="47" t="s">
        <v>250</v>
      </c>
      <c r="E1" s="48"/>
      <c r="F1" s="48"/>
      <c r="G1" s="48"/>
      <c r="H1" s="48"/>
      <c r="I1" s="48"/>
      <c r="J1" s="48"/>
      <c r="K1" s="49"/>
      <c r="L1" s="53" t="s">
        <v>250</v>
      </c>
      <c r="M1" s="53"/>
    </row>
    <row r="2" spans="1:13" ht="15">
      <c r="A2" s="44"/>
      <c r="B2" s="45"/>
      <c r="C2" s="46"/>
      <c r="D2" s="50"/>
      <c r="E2" s="51"/>
      <c r="F2" s="51"/>
      <c r="G2" s="51"/>
      <c r="H2" s="51"/>
      <c r="I2" s="51"/>
      <c r="J2" s="51"/>
      <c r="K2" s="52"/>
      <c r="L2" s="53"/>
      <c r="M2" s="53"/>
    </row>
    <row r="4" spans="1:13" ht="15">
      <c r="A4" t="s">
        <v>1</v>
      </c>
      <c r="B4" s="54" t="s">
        <v>251</v>
      </c>
      <c r="C4" s="55"/>
      <c r="E4" t="s">
        <v>8</v>
      </c>
      <c r="F4" s="71" t="s">
        <v>174</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25</v>
      </c>
      <c r="C10" s="55"/>
      <c r="E10" s="77" t="s">
        <v>9</v>
      </c>
      <c r="F10" s="56" t="s">
        <v>31</v>
      </c>
      <c r="G10" s="57"/>
      <c r="I10" t="s">
        <v>17</v>
      </c>
      <c r="L10" s="56" t="s">
        <v>39</v>
      </c>
      <c r="M10" s="57"/>
    </row>
    <row r="11" spans="1:5" ht="15">
      <c r="A11" t="s">
        <v>3</v>
      </c>
      <c r="B11" s="67"/>
      <c r="C11" s="68"/>
      <c r="E11" s="77"/>
    </row>
    <row r="13" spans="1:13" ht="15">
      <c r="A13" t="s">
        <v>5</v>
      </c>
      <c r="B13" s="56" t="s">
        <v>4</v>
      </c>
      <c r="C13" s="57"/>
      <c r="E13" t="s">
        <v>10</v>
      </c>
      <c r="F13" s="56"/>
      <c r="G13" s="57"/>
      <c r="I13" t="s">
        <v>14</v>
      </c>
      <c r="L13" s="56" t="s">
        <v>39</v>
      </c>
      <c r="M13" s="57"/>
    </row>
    <row r="15" spans="1:13" ht="15">
      <c r="A15" t="s">
        <v>6</v>
      </c>
      <c r="B15" s="58" t="str">
        <f>Tyres!C27</f>
        <v>AS SUPPLIED</v>
      </c>
      <c r="C15" s="60"/>
      <c r="E15" s="83" t="s">
        <v>221</v>
      </c>
      <c r="F15" s="58" t="s">
        <v>253</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252</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241</v>
      </c>
      <c r="C27" s="57"/>
      <c r="F27" s="73"/>
      <c r="G27" s="79"/>
      <c r="H27" s="79"/>
      <c r="I27" s="79"/>
      <c r="J27" s="79"/>
      <c r="K27" s="79"/>
      <c r="L27" s="79"/>
      <c r="M27" s="74"/>
    </row>
    <row r="28" spans="6:13" ht="15">
      <c r="F28" s="75"/>
      <c r="G28" s="80"/>
      <c r="H28" s="80"/>
      <c r="I28" s="80"/>
      <c r="J28" s="80"/>
      <c r="K28" s="80"/>
      <c r="L28" s="80"/>
      <c r="M28" s="76"/>
    </row>
    <row r="29" spans="1:3" ht="15">
      <c r="A29" t="s">
        <v>22</v>
      </c>
      <c r="B29" s="56" t="s">
        <v>40</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5.xml><?xml version="1.0" encoding="utf-8"?>
<worksheet xmlns="http://schemas.openxmlformats.org/spreadsheetml/2006/main" xmlns:r="http://schemas.openxmlformats.org/officeDocument/2006/relationships">
  <dimension ref="A1:M30"/>
  <sheetViews>
    <sheetView zoomScalePageLayoutView="0" workbookViewId="0" topLeftCell="A1">
      <selection activeCell="S16" sqref="S16"/>
    </sheetView>
  </sheetViews>
  <sheetFormatPr defaultColWidth="9.140625" defaultRowHeight="15"/>
  <sheetData>
    <row r="1" spans="1:13" ht="15">
      <c r="A1" s="41" t="s">
        <v>0</v>
      </c>
      <c r="B1" s="42"/>
      <c r="C1" s="43"/>
      <c r="D1" s="47" t="s">
        <v>254</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58</v>
      </c>
      <c r="C4" s="55"/>
      <c r="E4" t="s">
        <v>8</v>
      </c>
      <c r="F4" s="71" t="s">
        <v>147</v>
      </c>
      <c r="G4" s="72"/>
      <c r="I4" t="s">
        <v>11</v>
      </c>
      <c r="L4" s="56"/>
      <c r="M4" s="57"/>
    </row>
    <row r="5" spans="2:7" ht="15">
      <c r="B5" s="39" t="s">
        <v>64</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4</v>
      </c>
      <c r="C13" s="57"/>
      <c r="E13" t="s">
        <v>10</v>
      </c>
      <c r="F13" s="56"/>
      <c r="G13" s="57"/>
      <c r="I13" t="s">
        <v>14</v>
      </c>
      <c r="L13" s="56" t="s">
        <v>15</v>
      </c>
      <c r="M13" s="57"/>
    </row>
    <row r="15" spans="1:13" ht="15">
      <c r="A15" t="s">
        <v>6</v>
      </c>
      <c r="B15" s="58" t="str">
        <f>Tyres!C30</f>
        <v>RESTRICTED</v>
      </c>
      <c r="C15" s="60"/>
      <c r="E15" s="83" t="s">
        <v>21</v>
      </c>
      <c r="F15" s="58" t="s">
        <v>256</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255</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241</v>
      </c>
      <c r="C27" s="57"/>
      <c r="F27" s="73"/>
      <c r="G27" s="79"/>
      <c r="H27" s="79"/>
      <c r="I27" s="79"/>
      <c r="J27" s="79"/>
      <c r="K27" s="79"/>
      <c r="L27" s="79"/>
      <c r="M27" s="74"/>
    </row>
    <row r="28" spans="6:13" ht="15">
      <c r="F28" s="75"/>
      <c r="G28" s="80"/>
      <c r="H28" s="80"/>
      <c r="I28" s="80"/>
      <c r="J28" s="80"/>
      <c r="K28" s="80"/>
      <c r="L28" s="80"/>
      <c r="M28" s="76"/>
    </row>
    <row r="29" spans="1:3" ht="15">
      <c r="A29" t="s">
        <v>22</v>
      </c>
      <c r="B29" s="56" t="s">
        <v>49</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6.xml><?xml version="1.0" encoding="utf-8"?>
<worksheet xmlns="http://schemas.openxmlformats.org/spreadsheetml/2006/main" xmlns:r="http://schemas.openxmlformats.org/officeDocument/2006/relationships">
  <dimension ref="A1:M30"/>
  <sheetViews>
    <sheetView zoomScalePageLayoutView="0" workbookViewId="0" topLeftCell="A1">
      <selection activeCell="Q22" sqref="Q22"/>
    </sheetView>
  </sheetViews>
  <sheetFormatPr defaultColWidth="9.140625" defaultRowHeight="15"/>
  <sheetData>
    <row r="1" spans="1:13" ht="15">
      <c r="A1" s="41" t="s">
        <v>0</v>
      </c>
      <c r="B1" s="42"/>
      <c r="C1" s="43"/>
      <c r="D1" s="47" t="s">
        <v>262</v>
      </c>
      <c r="E1" s="48"/>
      <c r="F1" s="48"/>
      <c r="G1" s="48"/>
      <c r="H1" s="48"/>
      <c r="I1" s="48"/>
      <c r="J1" s="48"/>
      <c r="K1" s="49"/>
      <c r="L1" s="169" t="s">
        <v>262</v>
      </c>
      <c r="M1" s="170"/>
    </row>
    <row r="2" spans="1:13" ht="15">
      <c r="A2" s="44"/>
      <c r="B2" s="45"/>
      <c r="C2" s="46"/>
      <c r="D2" s="50"/>
      <c r="E2" s="51"/>
      <c r="F2" s="51"/>
      <c r="G2" s="51"/>
      <c r="H2" s="51"/>
      <c r="I2" s="51"/>
      <c r="J2" s="51"/>
      <c r="K2" s="52"/>
      <c r="L2" s="171"/>
      <c r="M2" s="172"/>
    </row>
    <row r="4" spans="1:13" ht="15">
      <c r="A4" t="s">
        <v>1</v>
      </c>
      <c r="B4" s="54" t="s">
        <v>173</v>
      </c>
      <c r="C4" s="55"/>
      <c r="E4" t="s">
        <v>8</v>
      </c>
      <c r="F4" s="71" t="s">
        <v>169</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31</v>
      </c>
      <c r="C13" s="57"/>
      <c r="E13" t="s">
        <v>10</v>
      </c>
      <c r="F13" s="56"/>
      <c r="G13" s="57"/>
      <c r="I13" t="s">
        <v>14</v>
      </c>
      <c r="L13" s="56" t="s">
        <v>39</v>
      </c>
      <c r="M13" s="57"/>
    </row>
    <row r="15" spans="1:13" ht="15">
      <c r="A15" t="s">
        <v>6</v>
      </c>
      <c r="B15" s="58" t="str">
        <f>Tyres!C32</f>
        <v>AS SUPPLIED</v>
      </c>
      <c r="C15" s="60"/>
      <c r="E15" s="83" t="s">
        <v>21</v>
      </c>
      <c r="F15" s="58" t="s">
        <v>263</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261</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241</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7.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264</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52</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25</v>
      </c>
      <c r="C10" s="55"/>
      <c r="E10" s="77" t="s">
        <v>9</v>
      </c>
      <c r="F10" s="56" t="s">
        <v>31</v>
      </c>
      <c r="G10" s="57"/>
      <c r="I10" t="s">
        <v>17</v>
      </c>
      <c r="L10" s="56" t="s">
        <v>39</v>
      </c>
      <c r="M10" s="57"/>
    </row>
    <row r="11" spans="1:5" ht="15">
      <c r="A11" t="s">
        <v>3</v>
      </c>
      <c r="B11" s="67" t="s">
        <v>193</v>
      </c>
      <c r="C11" s="68"/>
      <c r="E11" s="77"/>
    </row>
    <row r="13" spans="1:13" ht="15">
      <c r="A13" t="s">
        <v>5</v>
      </c>
      <c r="B13" s="56" t="s">
        <v>25</v>
      </c>
      <c r="C13" s="57"/>
      <c r="E13" t="s">
        <v>10</v>
      </c>
      <c r="F13" s="56"/>
      <c r="G13" s="57"/>
      <c r="I13" t="s">
        <v>14</v>
      </c>
      <c r="L13" s="56" t="s">
        <v>39</v>
      </c>
      <c r="M13" s="57"/>
    </row>
    <row r="15" spans="1:13" ht="15">
      <c r="A15" t="s">
        <v>6</v>
      </c>
      <c r="B15" s="58" t="str">
        <f>Tyres!C34</f>
        <v>SILICON</v>
      </c>
      <c r="C15" s="60"/>
      <c r="E15" s="83" t="s">
        <v>266</v>
      </c>
      <c r="F15" s="58" t="s">
        <v>267</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265</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241</v>
      </c>
      <c r="C27" s="57"/>
      <c r="F27" s="73"/>
      <c r="G27" s="79"/>
      <c r="H27" s="79"/>
      <c r="I27" s="79"/>
      <c r="J27" s="79"/>
      <c r="K27" s="79"/>
      <c r="L27" s="79"/>
      <c r="M27" s="74"/>
    </row>
    <row r="28" spans="6:13" ht="15">
      <c r="F28" s="75"/>
      <c r="G28" s="80"/>
      <c r="H28" s="80"/>
      <c r="I28" s="80"/>
      <c r="J28" s="80"/>
      <c r="K28" s="80"/>
      <c r="L28" s="80"/>
      <c r="M28" s="76"/>
    </row>
    <row r="29" spans="1:3" ht="15">
      <c r="A29" t="s">
        <v>22</v>
      </c>
      <c r="B29" s="56" t="s">
        <v>62</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8.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268</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52</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25</v>
      </c>
      <c r="C10" s="55"/>
      <c r="E10" s="77" t="s">
        <v>9</v>
      </c>
      <c r="F10" s="56" t="s">
        <v>31</v>
      </c>
      <c r="G10" s="57"/>
      <c r="I10" t="s">
        <v>17</v>
      </c>
      <c r="L10" s="56" t="s">
        <v>39</v>
      </c>
      <c r="M10" s="57"/>
    </row>
    <row r="11" spans="1:5" ht="15">
      <c r="A11" t="s">
        <v>3</v>
      </c>
      <c r="B11" s="67" t="s">
        <v>227</v>
      </c>
      <c r="C11" s="68"/>
      <c r="E11" s="77"/>
    </row>
    <row r="13" spans="1:13" ht="15">
      <c r="A13" t="s">
        <v>5</v>
      </c>
      <c r="B13" s="56" t="s">
        <v>31</v>
      </c>
      <c r="C13" s="57"/>
      <c r="E13" t="s">
        <v>10</v>
      </c>
      <c r="F13" s="56"/>
      <c r="G13" s="57"/>
      <c r="I13" t="s">
        <v>14</v>
      </c>
      <c r="L13" s="56" t="s">
        <v>39</v>
      </c>
      <c r="M13" s="57"/>
    </row>
    <row r="15" spans="1:13" ht="15">
      <c r="A15" t="s">
        <v>6</v>
      </c>
      <c r="B15" s="58" t="str">
        <f>Tyres!D23</f>
        <v>AS SUPPLIED</v>
      </c>
      <c r="C15" s="60"/>
      <c r="E15" s="83" t="s">
        <v>221</v>
      </c>
      <c r="F15" s="58" t="s">
        <v>269</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227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260</v>
      </c>
      <c r="C27" s="57"/>
      <c r="F27" s="73"/>
      <c r="G27" s="79"/>
      <c r="H27" s="79"/>
      <c r="I27" s="79"/>
      <c r="J27" s="79"/>
      <c r="K27" s="79"/>
      <c r="L27" s="79"/>
      <c r="M27" s="74"/>
    </row>
    <row r="28" spans="6:13" ht="15">
      <c r="F28" s="75"/>
      <c r="G28" s="80"/>
      <c r="H28" s="80"/>
      <c r="I28" s="80"/>
      <c r="J28" s="80"/>
      <c r="K28" s="80"/>
      <c r="L28" s="80"/>
      <c r="M28" s="76"/>
    </row>
    <row r="29" spans="1:3" ht="15">
      <c r="A29" t="s">
        <v>22</v>
      </c>
      <c r="B29" s="56" t="s">
        <v>37</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59.xml><?xml version="1.0" encoding="utf-8"?>
<worksheet xmlns="http://schemas.openxmlformats.org/spreadsheetml/2006/main" xmlns:r="http://schemas.openxmlformats.org/officeDocument/2006/relationships">
  <dimension ref="A1:M30"/>
  <sheetViews>
    <sheetView zoomScalePageLayoutView="0" workbookViewId="0" topLeftCell="A1">
      <selection activeCell="P23" sqref="P23"/>
    </sheetView>
  </sheetViews>
  <sheetFormatPr defaultColWidth="9.140625" defaultRowHeight="15"/>
  <sheetData>
    <row r="1" spans="1:13" ht="15">
      <c r="A1" s="41" t="s">
        <v>0</v>
      </c>
      <c r="B1" s="42"/>
      <c r="C1" s="43"/>
      <c r="D1" s="47" t="s">
        <v>270</v>
      </c>
      <c r="E1" s="48"/>
      <c r="F1" s="48"/>
      <c r="G1" s="48"/>
      <c r="H1" s="48"/>
      <c r="I1" s="48"/>
      <c r="J1" s="48"/>
      <c r="K1" s="49"/>
      <c r="L1" s="169" t="s">
        <v>270</v>
      </c>
      <c r="M1" s="170"/>
    </row>
    <row r="2" spans="1:13" ht="15">
      <c r="A2" s="44"/>
      <c r="B2" s="45"/>
      <c r="C2" s="46"/>
      <c r="D2" s="50"/>
      <c r="E2" s="51"/>
      <c r="F2" s="51"/>
      <c r="G2" s="51"/>
      <c r="H2" s="51"/>
      <c r="I2" s="51"/>
      <c r="J2" s="51"/>
      <c r="K2" s="52"/>
      <c r="L2" s="171"/>
      <c r="M2" s="172"/>
    </row>
    <row r="4" spans="1:13" ht="15">
      <c r="A4" t="s">
        <v>1</v>
      </c>
      <c r="B4" s="54" t="s">
        <v>58</v>
      </c>
      <c r="C4" s="55"/>
      <c r="E4" t="s">
        <v>8</v>
      </c>
      <c r="F4" s="71" t="s">
        <v>169</v>
      </c>
      <c r="G4" s="72"/>
      <c r="I4" t="s">
        <v>11</v>
      </c>
      <c r="L4" s="56"/>
      <c r="M4" s="57"/>
    </row>
    <row r="5" spans="2:7" ht="15">
      <c r="B5" s="39" t="s">
        <v>64</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15</v>
      </c>
      <c r="M13" s="57"/>
    </row>
    <row r="15" spans="1:13" ht="15">
      <c r="A15" t="s">
        <v>6</v>
      </c>
      <c r="B15" s="58" t="str">
        <f>Tyres!D25</f>
        <v>AS SUPPLIED &amp; NINCO</v>
      </c>
      <c r="C15" s="60"/>
      <c r="E15" s="83" t="s">
        <v>21</v>
      </c>
      <c r="F15" s="58" t="s">
        <v>271</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272</v>
      </c>
      <c r="G20" s="78"/>
      <c r="H20" s="78"/>
      <c r="I20" s="78"/>
      <c r="J20" s="78"/>
      <c r="K20" s="78"/>
      <c r="L20" s="78"/>
      <c r="M20" s="72"/>
    </row>
    <row r="21" spans="1:13" ht="15">
      <c r="A21" t="s">
        <v>7</v>
      </c>
      <c r="B21" s="58" t="s">
        <v>255</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58"/>
      <c r="G25" s="59"/>
      <c r="H25" s="59"/>
      <c r="I25" s="59"/>
      <c r="J25" s="59"/>
      <c r="K25" s="59"/>
      <c r="L25" s="59"/>
      <c r="M25" s="60"/>
    </row>
    <row r="26" spans="6:13" ht="15">
      <c r="F26" s="61"/>
      <c r="G26" s="62"/>
      <c r="H26" s="62"/>
      <c r="I26" s="62"/>
      <c r="J26" s="62"/>
      <c r="K26" s="62"/>
      <c r="L26" s="62"/>
      <c r="M26" s="63"/>
    </row>
    <row r="27" spans="1:13" ht="15">
      <c r="A27" t="s">
        <v>20</v>
      </c>
      <c r="B27" s="56" t="s">
        <v>260</v>
      </c>
      <c r="C27" s="57"/>
      <c r="F27" s="61"/>
      <c r="G27" s="62"/>
      <c r="H27" s="62"/>
      <c r="I27" s="62"/>
      <c r="J27" s="62"/>
      <c r="K27" s="62"/>
      <c r="L27" s="62"/>
      <c r="M27" s="63"/>
    </row>
    <row r="28" spans="6:13" ht="15">
      <c r="F28" s="64"/>
      <c r="G28" s="65"/>
      <c r="H28" s="65"/>
      <c r="I28" s="65"/>
      <c r="J28" s="65"/>
      <c r="K28" s="65"/>
      <c r="L28" s="65"/>
      <c r="M28" s="66"/>
    </row>
    <row r="29" spans="1:3" ht="15">
      <c r="A29" t="s">
        <v>22</v>
      </c>
      <c r="B29" s="56" t="s">
        <v>30</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M30"/>
  <sheetViews>
    <sheetView zoomScalePageLayoutView="0" workbookViewId="0" topLeftCell="A1">
      <selection activeCell="O4" sqref="O4"/>
    </sheetView>
  </sheetViews>
  <sheetFormatPr defaultColWidth="9.140625" defaultRowHeight="15"/>
  <sheetData>
    <row r="1" spans="1:13" ht="15">
      <c r="A1" s="41" t="s">
        <v>0</v>
      </c>
      <c r="B1" s="42"/>
      <c r="C1" s="43"/>
      <c r="D1" s="47" t="s">
        <v>337</v>
      </c>
      <c r="E1" s="48"/>
      <c r="F1" s="48"/>
      <c r="G1" s="48"/>
      <c r="H1" s="48"/>
      <c r="I1" s="48"/>
      <c r="J1" s="48"/>
      <c r="K1" s="49"/>
      <c r="L1" s="53" t="s">
        <v>476</v>
      </c>
      <c r="M1" s="53"/>
    </row>
    <row r="2" spans="1:13" ht="15">
      <c r="A2" s="44"/>
      <c r="B2" s="45"/>
      <c r="C2" s="46"/>
      <c r="D2" s="50"/>
      <c r="E2" s="51"/>
      <c r="F2" s="51"/>
      <c r="G2" s="51"/>
      <c r="H2" s="51"/>
      <c r="I2" s="51"/>
      <c r="J2" s="51"/>
      <c r="K2" s="52"/>
      <c r="L2" s="53"/>
      <c r="M2" s="53"/>
    </row>
    <row r="4" spans="1:13" ht="15">
      <c r="A4" t="s">
        <v>1</v>
      </c>
      <c r="B4" s="54" t="s">
        <v>43</v>
      </c>
      <c r="C4" s="55"/>
      <c r="E4" t="s">
        <v>8</v>
      </c>
      <c r="F4" s="71" t="s">
        <v>227</v>
      </c>
      <c r="G4" s="72"/>
      <c r="I4" t="s">
        <v>11</v>
      </c>
      <c r="L4" s="56" t="s">
        <v>336</v>
      </c>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71" t="str">
        <f>Tyres!A6</f>
        <v>RESTRICTED</v>
      </c>
      <c r="C15" s="72"/>
      <c r="E15" s="83" t="s">
        <v>21</v>
      </c>
      <c r="F15" s="95" t="s">
        <v>338</v>
      </c>
      <c r="G15" s="96"/>
      <c r="H15" s="96"/>
      <c r="I15" s="96"/>
      <c r="J15" s="96"/>
      <c r="K15" s="96"/>
      <c r="L15" s="96"/>
      <c r="M15" s="97"/>
    </row>
    <row r="16" spans="2:13" ht="15">
      <c r="B16" s="73"/>
      <c r="C16" s="74"/>
      <c r="E16" s="83"/>
      <c r="F16" s="98"/>
      <c r="G16" s="99"/>
      <c r="H16" s="99"/>
      <c r="I16" s="99"/>
      <c r="J16" s="99"/>
      <c r="K16" s="99"/>
      <c r="L16" s="99"/>
      <c r="M16" s="100"/>
    </row>
    <row r="17" spans="2:13" ht="15">
      <c r="B17" s="73"/>
      <c r="C17" s="74"/>
      <c r="E17" s="83"/>
      <c r="F17" s="98"/>
      <c r="G17" s="99"/>
      <c r="H17" s="99"/>
      <c r="I17" s="99"/>
      <c r="J17" s="99"/>
      <c r="K17" s="99"/>
      <c r="L17" s="99"/>
      <c r="M17" s="100"/>
    </row>
    <row r="18" spans="2:13" ht="15">
      <c r="B18" s="73"/>
      <c r="C18" s="74"/>
      <c r="E18" s="83"/>
      <c r="F18" s="101"/>
      <c r="G18" s="102"/>
      <c r="H18" s="102"/>
      <c r="I18" s="102"/>
      <c r="J18" s="102"/>
      <c r="K18" s="102"/>
      <c r="L18" s="102"/>
      <c r="M18" s="103"/>
    </row>
    <row r="19" spans="2:3" ht="15">
      <c r="B19" s="75"/>
      <c r="C19" s="76"/>
    </row>
    <row r="20" spans="5:13" ht="15">
      <c r="E20" t="s">
        <v>16</v>
      </c>
      <c r="F20" s="71" t="s">
        <v>92</v>
      </c>
      <c r="G20" s="78"/>
      <c r="H20" s="78"/>
      <c r="I20" s="78"/>
      <c r="J20" s="78"/>
      <c r="K20" s="78"/>
      <c r="L20" s="78"/>
      <c r="M20" s="72"/>
    </row>
    <row r="21" spans="1:13" ht="15">
      <c r="A21" t="s">
        <v>7</v>
      </c>
      <c r="B21" s="71" t="s">
        <v>36</v>
      </c>
      <c r="C21" s="72"/>
      <c r="F21" s="73"/>
      <c r="G21" s="79"/>
      <c r="H21" s="79"/>
      <c r="I21" s="79"/>
      <c r="J21" s="79"/>
      <c r="K21" s="79"/>
      <c r="L21" s="79"/>
      <c r="M21" s="74"/>
    </row>
    <row r="22" spans="2:13" ht="15">
      <c r="B22" s="73"/>
      <c r="C22" s="74"/>
      <c r="F22" s="73"/>
      <c r="G22" s="79"/>
      <c r="H22" s="79"/>
      <c r="I22" s="79"/>
      <c r="J22" s="79"/>
      <c r="K22" s="79"/>
      <c r="L22" s="79"/>
      <c r="M22" s="74"/>
    </row>
    <row r="23" spans="2:13" ht="15">
      <c r="B23" s="73"/>
      <c r="C23" s="74"/>
      <c r="F23" s="75"/>
      <c r="G23" s="80"/>
      <c r="H23" s="80"/>
      <c r="I23" s="80"/>
      <c r="J23" s="80"/>
      <c r="K23" s="80"/>
      <c r="L23" s="80"/>
      <c r="M23" s="76"/>
    </row>
    <row r="24" spans="2:3" ht="15">
      <c r="B24" s="73"/>
      <c r="C24" s="74"/>
    </row>
    <row r="25" spans="2:13" ht="15">
      <c r="B25" s="75"/>
      <c r="C25" s="76"/>
      <c r="D25" s="81" t="s">
        <v>18</v>
      </c>
      <c r="E25" s="82"/>
      <c r="F25" s="104"/>
      <c r="G25" s="105"/>
      <c r="H25" s="105"/>
      <c r="I25" s="105"/>
      <c r="J25" s="105"/>
      <c r="K25" s="105"/>
      <c r="L25" s="105"/>
      <c r="M25" s="106"/>
    </row>
    <row r="26" spans="6:13" ht="15">
      <c r="F26" s="107"/>
      <c r="G26" s="108"/>
      <c r="H26" s="108"/>
      <c r="I26" s="108"/>
      <c r="J26" s="108"/>
      <c r="K26" s="108"/>
      <c r="L26" s="108"/>
      <c r="M26" s="109"/>
    </row>
    <row r="27" spans="1:13" ht="15">
      <c r="A27" t="s">
        <v>20</v>
      </c>
      <c r="B27" s="56" t="s">
        <v>29</v>
      </c>
      <c r="C27" s="57"/>
      <c r="F27" s="107"/>
      <c r="G27" s="108"/>
      <c r="H27" s="108"/>
      <c r="I27" s="108"/>
      <c r="J27" s="108"/>
      <c r="K27" s="108"/>
      <c r="L27" s="108"/>
      <c r="M27" s="109"/>
    </row>
    <row r="28" spans="6:13" ht="15">
      <c r="F28" s="110"/>
      <c r="G28" s="111"/>
      <c r="H28" s="111"/>
      <c r="I28" s="111"/>
      <c r="J28" s="111"/>
      <c r="K28" s="111"/>
      <c r="L28" s="111"/>
      <c r="M28" s="112"/>
    </row>
    <row r="29" spans="1:3" ht="15">
      <c r="A29" t="s">
        <v>22</v>
      </c>
      <c r="B29" s="56" t="s">
        <v>37</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 ref="B8:C8"/>
    <mergeCell ref="L8:M8"/>
  </mergeCells>
  <printOptions/>
  <pageMargins left="0.7" right="0.7" top="0.75" bottom="0.75" header="0.3" footer="0.3"/>
  <pageSetup horizontalDpi="300" verticalDpi="300" orientation="landscape" r:id="rId1"/>
</worksheet>
</file>

<file path=xl/worksheets/sheet60.xml><?xml version="1.0" encoding="utf-8"?>
<worksheet xmlns="http://schemas.openxmlformats.org/spreadsheetml/2006/main" xmlns:r="http://schemas.openxmlformats.org/officeDocument/2006/relationships">
  <dimension ref="A1:M30"/>
  <sheetViews>
    <sheetView zoomScalePageLayoutView="0" workbookViewId="0" topLeftCell="A1">
      <selection activeCell="Q10" sqref="Q10"/>
    </sheetView>
  </sheetViews>
  <sheetFormatPr defaultColWidth="9.140625" defaultRowHeight="15"/>
  <sheetData>
    <row r="1" spans="1:13" ht="15">
      <c r="A1" s="41" t="s">
        <v>0</v>
      </c>
      <c r="B1" s="42"/>
      <c r="C1" s="43"/>
      <c r="D1" s="47" t="s">
        <v>273</v>
      </c>
      <c r="E1" s="48"/>
      <c r="F1" s="48"/>
      <c r="G1" s="48"/>
      <c r="H1" s="48"/>
      <c r="I1" s="48"/>
      <c r="J1" s="48"/>
      <c r="K1" s="49"/>
      <c r="L1" s="53" t="s">
        <v>273</v>
      </c>
      <c r="M1" s="53"/>
    </row>
    <row r="2" spans="1:13" ht="15">
      <c r="A2" s="44"/>
      <c r="B2" s="45"/>
      <c r="C2" s="46"/>
      <c r="D2" s="50"/>
      <c r="E2" s="51"/>
      <c r="F2" s="51"/>
      <c r="G2" s="51"/>
      <c r="H2" s="51"/>
      <c r="I2" s="51"/>
      <c r="J2" s="51"/>
      <c r="K2" s="52"/>
      <c r="L2" s="53"/>
      <c r="M2" s="53"/>
    </row>
    <row r="4" spans="1:13" ht="15">
      <c r="A4" t="s">
        <v>1</v>
      </c>
      <c r="B4" s="54" t="s">
        <v>173</v>
      </c>
      <c r="C4" s="55"/>
      <c r="E4" t="s">
        <v>8</v>
      </c>
      <c r="F4" s="71" t="s">
        <v>169</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Tyres!D27</f>
        <v>RESTRICTED</v>
      </c>
      <c r="C15" s="60"/>
      <c r="E15" s="83" t="s">
        <v>21</v>
      </c>
      <c r="F15" s="58" t="s">
        <v>274</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65</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t="s">
        <v>275</v>
      </c>
      <c r="G25" s="78"/>
      <c r="H25" s="78"/>
      <c r="I25" s="78"/>
      <c r="J25" s="78"/>
      <c r="K25" s="78"/>
      <c r="L25" s="78"/>
      <c r="M25" s="72"/>
    </row>
    <row r="26" spans="6:13" ht="15">
      <c r="F26" s="73"/>
      <c r="G26" s="79"/>
      <c r="H26" s="79"/>
      <c r="I26" s="79"/>
      <c r="J26" s="79"/>
      <c r="K26" s="79"/>
      <c r="L26" s="79"/>
      <c r="M26" s="74"/>
    </row>
    <row r="27" spans="1:13" ht="15">
      <c r="A27" t="s">
        <v>20</v>
      </c>
      <c r="B27" s="56" t="s">
        <v>260</v>
      </c>
      <c r="C27" s="57"/>
      <c r="F27" s="73"/>
      <c r="G27" s="79"/>
      <c r="H27" s="79"/>
      <c r="I27" s="79"/>
      <c r="J27" s="79"/>
      <c r="K27" s="79"/>
      <c r="L27" s="79"/>
      <c r="M27" s="74"/>
    </row>
    <row r="28" spans="6:13" ht="15">
      <c r="F28" s="75"/>
      <c r="G28" s="80"/>
      <c r="H28" s="80"/>
      <c r="I28" s="80"/>
      <c r="J28" s="80"/>
      <c r="K28" s="80"/>
      <c r="L28" s="80"/>
      <c r="M28" s="76"/>
    </row>
    <row r="29" spans="1:3" ht="15">
      <c r="A29" t="s">
        <v>22</v>
      </c>
      <c r="B29" s="56" t="s">
        <v>40</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1.xml><?xml version="1.0" encoding="utf-8"?>
<worksheet xmlns="http://schemas.openxmlformats.org/spreadsheetml/2006/main" xmlns:r="http://schemas.openxmlformats.org/officeDocument/2006/relationships">
  <dimension ref="A1:M30"/>
  <sheetViews>
    <sheetView zoomScalePageLayoutView="0" workbookViewId="0" topLeftCell="A1">
      <selection activeCell="B15" sqref="B15:C19"/>
    </sheetView>
  </sheetViews>
  <sheetFormatPr defaultColWidth="9.140625" defaultRowHeight="15"/>
  <sheetData>
    <row r="1" spans="1:13" ht="15">
      <c r="A1" s="41" t="s">
        <v>0</v>
      </c>
      <c r="B1" s="42"/>
      <c r="C1" s="43"/>
      <c r="D1" s="47" t="s">
        <v>257</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52</v>
      </c>
      <c r="C4" s="55"/>
      <c r="E4" t="s">
        <v>8</v>
      </c>
      <c r="F4" s="71" t="s">
        <v>169</v>
      </c>
      <c r="G4" s="72"/>
      <c r="I4" t="s">
        <v>11</v>
      </c>
      <c r="L4" s="56"/>
      <c r="M4" s="57"/>
    </row>
    <row r="5" spans="2:7" ht="15">
      <c r="B5" s="39" t="s">
        <v>235</v>
      </c>
      <c r="C5" s="40"/>
      <c r="F5" s="73"/>
      <c r="G5" s="74"/>
    </row>
    <row r="6" spans="2:13" ht="15">
      <c r="B6" s="39" t="s">
        <v>64</v>
      </c>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25</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15</v>
      </c>
      <c r="M13" s="57"/>
    </row>
    <row r="15" spans="1:13" ht="15">
      <c r="A15" t="s">
        <v>6</v>
      </c>
      <c r="B15" s="58" t="str">
        <f>Tyres!D30</f>
        <v>SILICON</v>
      </c>
      <c r="C15" s="60"/>
      <c r="E15" s="83" t="s">
        <v>21</v>
      </c>
      <c r="F15" s="58" t="s">
        <v>258</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259</v>
      </c>
      <c r="G20" s="78"/>
      <c r="H20" s="78"/>
      <c r="I20" s="78"/>
      <c r="J20" s="78"/>
      <c r="K20" s="78"/>
      <c r="L20" s="78"/>
      <c r="M20" s="72"/>
    </row>
    <row r="21" spans="1:13" ht="15">
      <c r="A21" t="s">
        <v>7</v>
      </c>
      <c r="B21" s="58" t="s">
        <v>227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260</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2.xml><?xml version="1.0" encoding="utf-8"?>
<worksheet xmlns="http://schemas.openxmlformats.org/spreadsheetml/2006/main" xmlns:r="http://schemas.openxmlformats.org/officeDocument/2006/relationships">
  <dimension ref="A1:M30"/>
  <sheetViews>
    <sheetView zoomScalePageLayoutView="0" workbookViewId="0" topLeftCell="A1">
      <selection activeCell="R21" sqref="R21"/>
    </sheetView>
  </sheetViews>
  <sheetFormatPr defaultColWidth="9.140625" defaultRowHeight="15"/>
  <sheetData>
    <row r="1" spans="1:13" ht="15">
      <c r="A1" s="41" t="s">
        <v>0</v>
      </c>
      <c r="B1" s="42"/>
      <c r="C1" s="43"/>
      <c r="D1" s="47" t="s">
        <v>279</v>
      </c>
      <c r="E1" s="48"/>
      <c r="F1" s="48"/>
      <c r="G1" s="48"/>
      <c r="H1" s="48"/>
      <c r="I1" s="48"/>
      <c r="J1" s="48"/>
      <c r="K1" s="49"/>
      <c r="L1" s="53" t="s">
        <v>279</v>
      </c>
      <c r="M1" s="53"/>
    </row>
    <row r="2" spans="1:13" ht="15">
      <c r="A2" s="44"/>
      <c r="B2" s="45"/>
      <c r="C2" s="46"/>
      <c r="D2" s="50"/>
      <c r="E2" s="51"/>
      <c r="F2" s="51"/>
      <c r="G2" s="51"/>
      <c r="H2" s="51"/>
      <c r="I2" s="51"/>
      <c r="J2" s="51"/>
      <c r="K2" s="52"/>
      <c r="L2" s="53"/>
      <c r="M2" s="53"/>
    </row>
    <row r="4" spans="1:13" ht="15">
      <c r="A4" t="s">
        <v>1</v>
      </c>
      <c r="B4" s="54" t="s">
        <v>58</v>
      </c>
      <c r="C4" s="55"/>
      <c r="E4" t="s">
        <v>8</v>
      </c>
      <c r="F4" s="71" t="s">
        <v>118</v>
      </c>
      <c r="G4" s="72"/>
      <c r="I4" t="s">
        <v>11</v>
      </c>
      <c r="L4" s="56"/>
      <c r="M4" s="57"/>
    </row>
    <row r="5" spans="2:7" ht="15">
      <c r="B5" s="39" t="s">
        <v>64</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25</v>
      </c>
      <c r="C10" s="55"/>
      <c r="E10" s="77" t="s">
        <v>9</v>
      </c>
      <c r="F10" s="56" t="s">
        <v>31</v>
      </c>
      <c r="G10" s="57"/>
      <c r="I10" t="s">
        <v>17</v>
      </c>
      <c r="L10" s="56" t="s">
        <v>39</v>
      </c>
      <c r="M10" s="57"/>
    </row>
    <row r="11" spans="1:5" ht="15">
      <c r="A11" t="s">
        <v>3</v>
      </c>
      <c r="B11" s="67" t="s">
        <v>276</v>
      </c>
      <c r="C11" s="68"/>
      <c r="E11" s="77"/>
    </row>
    <row r="13" spans="1:13" ht="15">
      <c r="A13" t="s">
        <v>5</v>
      </c>
      <c r="B13" s="56" t="s">
        <v>31</v>
      </c>
      <c r="C13" s="57"/>
      <c r="E13" t="s">
        <v>10</v>
      </c>
      <c r="F13" s="56"/>
      <c r="G13" s="57"/>
      <c r="I13" t="s">
        <v>14</v>
      </c>
      <c r="L13" s="56" t="s">
        <v>39</v>
      </c>
      <c r="M13" s="57"/>
    </row>
    <row r="15" spans="1:13" ht="15">
      <c r="A15" t="s">
        <v>6</v>
      </c>
      <c r="B15" s="58" t="str">
        <f>Tyres!D32</f>
        <v>AS SUPPLIED</v>
      </c>
      <c r="C15" s="60"/>
      <c r="E15" s="83" t="s">
        <v>21</v>
      </c>
      <c r="F15" s="58" t="s">
        <v>278</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280</v>
      </c>
      <c r="G20" s="78"/>
      <c r="H20" s="78"/>
      <c r="I20" s="78"/>
      <c r="J20" s="78"/>
      <c r="K20" s="78"/>
      <c r="L20" s="78"/>
      <c r="M20" s="72"/>
    </row>
    <row r="21" spans="1:13" ht="15">
      <c r="A21" t="s">
        <v>7</v>
      </c>
      <c r="B21" s="58" t="s">
        <v>277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260</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3.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281</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173</v>
      </c>
      <c r="C4" s="55"/>
      <c r="E4" t="s">
        <v>8</v>
      </c>
      <c r="F4" s="71" t="s">
        <v>283</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15</v>
      </c>
      <c r="M13" s="57"/>
    </row>
    <row r="15" spans="1:13" ht="15">
      <c r="A15" t="s">
        <v>6</v>
      </c>
      <c r="B15" s="58" t="str">
        <f>Tyres!D34</f>
        <v>RESTRICTED &amp; NINCO</v>
      </c>
      <c r="C15" s="60"/>
      <c r="E15" s="83" t="s">
        <v>21</v>
      </c>
      <c r="F15" s="58" t="s">
        <v>284</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282</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c r="C27" s="57"/>
      <c r="F27" s="73"/>
      <c r="G27" s="79"/>
      <c r="H27" s="79"/>
      <c r="I27" s="79"/>
      <c r="J27" s="79"/>
      <c r="K27" s="79"/>
      <c r="L27" s="79"/>
      <c r="M27" s="74"/>
    </row>
    <row r="28" spans="6:13" ht="15">
      <c r="F28" s="75"/>
      <c r="G28" s="80"/>
      <c r="H28" s="80"/>
      <c r="I28" s="80"/>
      <c r="J28" s="80"/>
      <c r="K28" s="80"/>
      <c r="L28" s="80"/>
      <c r="M28" s="76"/>
    </row>
    <row r="29" spans="1:3" ht="15">
      <c r="A29" t="s">
        <v>22</v>
      </c>
      <c r="B29" s="56"/>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4.xml><?xml version="1.0" encoding="utf-8"?>
<worksheet xmlns="http://schemas.openxmlformats.org/spreadsheetml/2006/main" xmlns:r="http://schemas.openxmlformats.org/officeDocument/2006/relationships">
  <dimension ref="A1:M30"/>
  <sheetViews>
    <sheetView zoomScalePageLayoutView="0" workbookViewId="0" topLeftCell="A1">
      <selection activeCell="S16" sqref="S16"/>
    </sheetView>
  </sheetViews>
  <sheetFormatPr defaultColWidth="9.140625" defaultRowHeight="15"/>
  <sheetData>
    <row r="1" spans="1:13" ht="15">
      <c r="A1" s="41" t="s">
        <v>0</v>
      </c>
      <c r="B1" s="42"/>
      <c r="C1" s="43"/>
      <c r="D1" s="47" t="s">
        <v>288</v>
      </c>
      <c r="E1" s="48"/>
      <c r="F1" s="48"/>
      <c r="G1" s="48"/>
      <c r="H1" s="48"/>
      <c r="I1" s="48"/>
      <c r="J1" s="48"/>
      <c r="K1" s="49"/>
      <c r="L1" s="53" t="s">
        <v>288</v>
      </c>
      <c r="M1" s="53"/>
    </row>
    <row r="2" spans="1:13" ht="15">
      <c r="A2" s="44"/>
      <c r="B2" s="45"/>
      <c r="C2" s="46"/>
      <c r="D2" s="50"/>
      <c r="E2" s="51"/>
      <c r="F2" s="51"/>
      <c r="G2" s="51"/>
      <c r="H2" s="51"/>
      <c r="I2" s="51"/>
      <c r="J2" s="51"/>
      <c r="K2" s="52"/>
      <c r="L2" s="53"/>
      <c r="M2" s="53"/>
    </row>
    <row r="4" spans="1:13" ht="15">
      <c r="A4" t="s">
        <v>1</v>
      </c>
      <c r="B4" s="54" t="s">
        <v>52</v>
      </c>
      <c r="C4" s="55"/>
      <c r="E4" t="s">
        <v>8</v>
      </c>
      <c r="F4" s="71" t="s">
        <v>169</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15</v>
      </c>
      <c r="M13" s="57"/>
    </row>
    <row r="15" spans="1:13" ht="15">
      <c r="A15" t="s">
        <v>6</v>
      </c>
      <c r="B15" s="58" t="str">
        <f>Tyres!E23</f>
        <v>SILICON</v>
      </c>
      <c r="C15" s="60"/>
      <c r="E15" s="83" t="s">
        <v>221</v>
      </c>
      <c r="F15" s="58" t="s">
        <v>287</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289</v>
      </c>
      <c r="G20" s="78"/>
      <c r="H20" s="78"/>
      <c r="I20" s="78"/>
      <c r="J20" s="78"/>
      <c r="K20" s="78"/>
      <c r="L20" s="78"/>
      <c r="M20" s="72"/>
    </row>
    <row r="21" spans="1:13" ht="15">
      <c r="A21" t="s">
        <v>7</v>
      </c>
      <c r="B21" s="58" t="s">
        <v>285</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58" t="s">
        <v>481</v>
      </c>
      <c r="G25" s="59"/>
      <c r="H25" s="59"/>
      <c r="I25" s="59"/>
      <c r="J25" s="59"/>
      <c r="K25" s="59"/>
      <c r="L25" s="59"/>
      <c r="M25" s="60"/>
    </row>
    <row r="26" spans="6:13" ht="15">
      <c r="F26" s="61"/>
      <c r="G26" s="62"/>
      <c r="H26" s="62"/>
      <c r="I26" s="62"/>
      <c r="J26" s="62"/>
      <c r="K26" s="62"/>
      <c r="L26" s="62"/>
      <c r="M26" s="63"/>
    </row>
    <row r="27" spans="1:13" ht="15">
      <c r="A27" t="s">
        <v>20</v>
      </c>
      <c r="B27" s="56" t="s">
        <v>286</v>
      </c>
      <c r="C27" s="57"/>
      <c r="F27" s="61"/>
      <c r="G27" s="62"/>
      <c r="H27" s="62"/>
      <c r="I27" s="62"/>
      <c r="J27" s="62"/>
      <c r="K27" s="62"/>
      <c r="L27" s="62"/>
      <c r="M27" s="63"/>
    </row>
    <row r="28" spans="6:13" ht="15">
      <c r="F28" s="64"/>
      <c r="G28" s="65"/>
      <c r="H28" s="65"/>
      <c r="I28" s="65"/>
      <c r="J28" s="65"/>
      <c r="K28" s="65"/>
      <c r="L28" s="65"/>
      <c r="M28" s="66"/>
    </row>
    <row r="29" spans="1:3" ht="15">
      <c r="A29" t="s">
        <v>22</v>
      </c>
      <c r="B29" s="56" t="s">
        <v>37</v>
      </c>
      <c r="C29" s="57"/>
    </row>
    <row r="30" spans="4:13" ht="15">
      <c r="D30" s="70" t="s">
        <v>19</v>
      </c>
      <c r="E30" s="70"/>
      <c r="F30" s="115" t="s">
        <v>482</v>
      </c>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hyperlinks>
    <hyperlink ref="F30" r:id="rId1" display="http://www.solentslotcarclub.co.uk/classes/classicF1.jpg"/>
  </hyperlinks>
  <printOptions/>
  <pageMargins left="0.7" right="0.7" top="0.75" bottom="0.75" header="0.3" footer="0.3"/>
  <pageSetup horizontalDpi="300" verticalDpi="300" orientation="landscape" r:id="rId2"/>
</worksheet>
</file>

<file path=xl/worksheets/sheet65.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290</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168</v>
      </c>
      <c r="C4" s="55"/>
      <c r="E4" t="s">
        <v>8</v>
      </c>
      <c r="F4" s="71" t="s">
        <v>147</v>
      </c>
      <c r="G4" s="72"/>
      <c r="I4" t="s">
        <v>11</v>
      </c>
      <c r="L4" s="56"/>
      <c r="M4" s="57"/>
    </row>
    <row r="5" spans="2:7" ht="15">
      <c r="B5" s="39" t="s">
        <v>231</v>
      </c>
      <c r="C5" s="40"/>
      <c r="F5" s="73"/>
      <c r="G5" s="74"/>
    </row>
    <row r="6" spans="2:13" ht="15">
      <c r="B6" s="39" t="s">
        <v>52</v>
      </c>
      <c r="C6" s="40"/>
      <c r="F6" s="73"/>
      <c r="G6" s="74"/>
      <c r="I6" t="s">
        <v>12</v>
      </c>
      <c r="L6" s="56"/>
      <c r="M6" s="57"/>
    </row>
    <row r="7" spans="2:7" ht="15">
      <c r="B7" s="39" t="s">
        <v>291</v>
      </c>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Tyres!E25</f>
        <v>SILICON</v>
      </c>
      <c r="C15" s="60"/>
      <c r="E15" s="83" t="s">
        <v>120</v>
      </c>
      <c r="F15" s="58" t="s">
        <v>292</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227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286</v>
      </c>
      <c r="C27" s="57"/>
      <c r="F27" s="73"/>
      <c r="G27" s="79"/>
      <c r="H27" s="79"/>
      <c r="I27" s="79"/>
      <c r="J27" s="79"/>
      <c r="K27" s="79"/>
      <c r="L27" s="79"/>
      <c r="M27" s="74"/>
    </row>
    <row r="28" spans="6:13" ht="15">
      <c r="F28" s="75"/>
      <c r="G28" s="80"/>
      <c r="H28" s="80"/>
      <c r="I28" s="80"/>
      <c r="J28" s="80"/>
      <c r="K28" s="80"/>
      <c r="L28" s="80"/>
      <c r="M28" s="76"/>
    </row>
    <row r="29" spans="1:3" ht="15">
      <c r="A29" t="s">
        <v>22</v>
      </c>
      <c r="B29" s="56" t="s">
        <v>30</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6.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293</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173</v>
      </c>
      <c r="C4" s="55"/>
      <c r="E4" t="s">
        <v>8</v>
      </c>
      <c r="F4" s="71" t="s">
        <v>169</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4</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Tyres!E27</f>
        <v>RESTRICTED</v>
      </c>
      <c r="C15" s="60"/>
      <c r="E15" s="83" t="s">
        <v>21</v>
      </c>
      <c r="F15" s="58" t="s">
        <v>294</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36</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286</v>
      </c>
      <c r="C27" s="57"/>
      <c r="F27" s="73"/>
      <c r="G27" s="79"/>
      <c r="H27" s="79"/>
      <c r="I27" s="79"/>
      <c r="J27" s="79"/>
      <c r="K27" s="79"/>
      <c r="L27" s="79"/>
      <c r="M27" s="74"/>
    </row>
    <row r="28" spans="6:13" ht="15">
      <c r="F28" s="75"/>
      <c r="G28" s="80"/>
      <c r="H28" s="80"/>
      <c r="I28" s="80"/>
      <c r="J28" s="80"/>
      <c r="K28" s="80"/>
      <c r="L28" s="80"/>
      <c r="M28" s="76"/>
    </row>
    <row r="29" spans="1:3" ht="15">
      <c r="A29" t="s">
        <v>22</v>
      </c>
      <c r="B29" s="56" t="s">
        <v>40</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7.xml><?xml version="1.0" encoding="utf-8"?>
<worksheet xmlns="http://schemas.openxmlformats.org/spreadsheetml/2006/main" xmlns:r="http://schemas.openxmlformats.org/officeDocument/2006/relationships">
  <dimension ref="A1:M30"/>
  <sheetViews>
    <sheetView zoomScalePageLayoutView="0" workbookViewId="0" topLeftCell="A1">
      <selection activeCell="Q12" sqref="Q12"/>
    </sheetView>
  </sheetViews>
  <sheetFormatPr defaultColWidth="9.140625" defaultRowHeight="15"/>
  <sheetData>
    <row r="1" spans="1:13" ht="15">
      <c r="A1" s="41" t="s">
        <v>0</v>
      </c>
      <c r="B1" s="42"/>
      <c r="C1" s="43"/>
      <c r="D1" s="47" t="s">
        <v>295</v>
      </c>
      <c r="E1" s="48"/>
      <c r="F1" s="48"/>
      <c r="G1" s="48"/>
      <c r="H1" s="48"/>
      <c r="I1" s="48"/>
      <c r="J1" s="48"/>
      <c r="K1" s="49"/>
      <c r="L1" s="53" t="s">
        <v>295</v>
      </c>
      <c r="M1" s="53"/>
    </row>
    <row r="2" spans="1:13" ht="15">
      <c r="A2" s="44"/>
      <c r="B2" s="45"/>
      <c r="C2" s="46"/>
      <c r="D2" s="50"/>
      <c r="E2" s="51"/>
      <c r="F2" s="51"/>
      <c r="G2" s="51"/>
      <c r="H2" s="51"/>
      <c r="I2" s="51"/>
      <c r="J2" s="51"/>
      <c r="K2" s="52"/>
      <c r="L2" s="53"/>
      <c r="M2" s="53"/>
    </row>
    <row r="4" spans="1:13" ht="15">
      <c r="A4" t="s">
        <v>1</v>
      </c>
      <c r="B4" s="54" t="s">
        <v>296</v>
      </c>
      <c r="C4" s="55"/>
      <c r="E4" t="s">
        <v>8</v>
      </c>
      <c r="F4" s="71" t="s">
        <v>118</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4</v>
      </c>
      <c r="C10" s="55"/>
      <c r="E10" s="77" t="s">
        <v>9</v>
      </c>
      <c r="F10" s="56" t="s">
        <v>4</v>
      </c>
      <c r="G10" s="57"/>
      <c r="I10" t="s">
        <v>17</v>
      </c>
      <c r="L10" s="56" t="s">
        <v>39</v>
      </c>
      <c r="M10" s="57"/>
    </row>
    <row r="11" spans="1:5" ht="15">
      <c r="A11" t="s">
        <v>3</v>
      </c>
      <c r="B11" s="67"/>
      <c r="C11" s="68"/>
      <c r="E11" s="77"/>
    </row>
    <row r="13" spans="1:13" ht="15">
      <c r="A13" t="s">
        <v>5</v>
      </c>
      <c r="B13" s="56" t="s">
        <v>4</v>
      </c>
      <c r="C13" s="57"/>
      <c r="E13" t="s">
        <v>10</v>
      </c>
      <c r="F13" s="56"/>
      <c r="G13" s="57"/>
      <c r="I13" t="s">
        <v>14</v>
      </c>
      <c r="L13" s="56" t="s">
        <v>39</v>
      </c>
      <c r="M13" s="57"/>
    </row>
    <row r="15" spans="1:13" ht="15">
      <c r="A15" t="s">
        <v>6</v>
      </c>
      <c r="B15" s="58" t="str">
        <f>Tyres!E30</f>
        <v>AS SUPPLIED &amp; NINCO</v>
      </c>
      <c r="C15" s="60"/>
      <c r="E15" s="83" t="s">
        <v>120</v>
      </c>
      <c r="F15" s="58" t="s">
        <v>297</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298</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299</v>
      </c>
      <c r="C27" s="57"/>
      <c r="F27" s="73"/>
      <c r="G27" s="79"/>
      <c r="H27" s="79"/>
      <c r="I27" s="79"/>
      <c r="J27" s="79"/>
      <c r="K27" s="79"/>
      <c r="L27" s="79"/>
      <c r="M27" s="74"/>
    </row>
    <row r="28" spans="6:13" ht="15">
      <c r="F28" s="75"/>
      <c r="G28" s="80"/>
      <c r="H28" s="80"/>
      <c r="I28" s="80"/>
      <c r="J28" s="80"/>
      <c r="K28" s="80"/>
      <c r="L28" s="80"/>
      <c r="M28" s="76"/>
    </row>
    <row r="29" spans="1:3" ht="15">
      <c r="A29" t="s">
        <v>22</v>
      </c>
      <c r="B29" s="56" t="s">
        <v>49</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xl/worksheets/sheet68.xml><?xml version="1.0" encoding="utf-8"?>
<worksheet xmlns="http://schemas.openxmlformats.org/spreadsheetml/2006/main" xmlns:r="http://schemas.openxmlformats.org/officeDocument/2006/relationships">
  <dimension ref="A1:M30"/>
  <sheetViews>
    <sheetView zoomScalePageLayoutView="0" workbookViewId="0" topLeftCell="A1">
      <selection activeCell="S19" sqref="S19"/>
    </sheetView>
  </sheetViews>
  <sheetFormatPr defaultColWidth="9.140625" defaultRowHeight="15"/>
  <sheetData>
    <row r="1" spans="1:13" ht="15">
      <c r="A1" s="41" t="s">
        <v>0</v>
      </c>
      <c r="B1" s="42"/>
      <c r="C1" s="43"/>
      <c r="D1" s="47" t="s">
        <v>483</v>
      </c>
      <c r="E1" s="48"/>
      <c r="F1" s="48"/>
      <c r="G1" s="48"/>
      <c r="H1" s="48"/>
      <c r="I1" s="48"/>
      <c r="J1" s="48"/>
      <c r="K1" s="49"/>
      <c r="L1" s="53" t="s">
        <v>483</v>
      </c>
      <c r="M1" s="53"/>
    </row>
    <row r="2" spans="1:13" ht="15">
      <c r="A2" s="44"/>
      <c r="B2" s="45"/>
      <c r="C2" s="46"/>
      <c r="D2" s="50"/>
      <c r="E2" s="51"/>
      <c r="F2" s="51"/>
      <c r="G2" s="51"/>
      <c r="H2" s="51"/>
      <c r="I2" s="51"/>
      <c r="J2" s="51"/>
      <c r="K2" s="52"/>
      <c r="L2" s="53"/>
      <c r="M2" s="53"/>
    </row>
    <row r="4" spans="1:13" ht="15">
      <c r="A4" t="s">
        <v>1</v>
      </c>
      <c r="B4" s="54" t="s">
        <v>64</v>
      </c>
      <c r="C4" s="55"/>
      <c r="E4" t="s">
        <v>8</v>
      </c>
      <c r="F4" s="71" t="s">
        <v>147</v>
      </c>
      <c r="G4" s="72"/>
      <c r="I4" t="s">
        <v>11</v>
      </c>
      <c r="L4" s="56"/>
      <c r="M4" s="57"/>
    </row>
    <row r="5" spans="2:7" ht="15">
      <c r="B5" s="39" t="s">
        <v>58</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15</v>
      </c>
      <c r="M13" s="57"/>
    </row>
    <row r="15" spans="1:13" ht="15">
      <c r="A15" t="s">
        <v>6</v>
      </c>
      <c r="B15" s="58" t="str">
        <f>Tyres!E32</f>
        <v>AS SUPPLIED &amp; NINCO</v>
      </c>
      <c r="C15" s="60"/>
      <c r="E15" s="83" t="s">
        <v>221</v>
      </c>
      <c r="F15" s="58" t="s">
        <v>301</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300</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t="s">
        <v>302</v>
      </c>
      <c r="G25" s="78"/>
      <c r="H25" s="78"/>
      <c r="I25" s="78"/>
      <c r="J25" s="78"/>
      <c r="K25" s="78"/>
      <c r="L25" s="78"/>
      <c r="M25" s="72"/>
    </row>
    <row r="26" spans="6:13" ht="15">
      <c r="F26" s="73"/>
      <c r="G26" s="79"/>
      <c r="H26" s="79"/>
      <c r="I26" s="79"/>
      <c r="J26" s="79"/>
      <c r="K26" s="79"/>
      <c r="L26" s="79"/>
      <c r="M26" s="74"/>
    </row>
    <row r="27" spans="1:13" ht="15">
      <c r="A27" t="s">
        <v>20</v>
      </c>
      <c r="B27" s="56" t="s">
        <v>286</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69.xml><?xml version="1.0" encoding="utf-8"?>
<worksheet xmlns="http://schemas.openxmlformats.org/spreadsheetml/2006/main" xmlns:r="http://schemas.openxmlformats.org/officeDocument/2006/relationships">
  <dimension ref="A1:M30"/>
  <sheetViews>
    <sheetView zoomScalePageLayoutView="0" workbookViewId="0" topLeftCell="A1">
      <selection activeCell="O8" sqref="O8:O9"/>
    </sheetView>
  </sheetViews>
  <sheetFormatPr defaultColWidth="9.140625" defaultRowHeight="15"/>
  <sheetData>
    <row r="1" spans="1:13" ht="15">
      <c r="A1" s="41" t="s">
        <v>0</v>
      </c>
      <c r="B1" s="42"/>
      <c r="C1" s="43"/>
      <c r="D1" s="47" t="s">
        <v>303</v>
      </c>
      <c r="E1" s="48"/>
      <c r="F1" s="48"/>
      <c r="G1" s="48"/>
      <c r="H1" s="48"/>
      <c r="I1" s="48"/>
      <c r="J1" s="48"/>
      <c r="K1" s="49"/>
      <c r="L1" s="53" t="s">
        <v>303</v>
      </c>
      <c r="M1" s="53"/>
    </row>
    <row r="2" spans="1:13" ht="15">
      <c r="A2" s="44"/>
      <c r="B2" s="45"/>
      <c r="C2" s="46"/>
      <c r="D2" s="50"/>
      <c r="E2" s="51"/>
      <c r="F2" s="51"/>
      <c r="G2" s="51"/>
      <c r="H2" s="51"/>
      <c r="I2" s="51"/>
      <c r="J2" s="51"/>
      <c r="K2" s="52"/>
      <c r="L2" s="53"/>
      <c r="M2" s="53"/>
    </row>
    <row r="4" spans="1:13" ht="15">
      <c r="A4" t="s">
        <v>1</v>
      </c>
      <c r="B4" s="54" t="s">
        <v>173</v>
      </c>
      <c r="C4" s="55"/>
      <c r="E4" t="s">
        <v>8</v>
      </c>
      <c r="F4" s="71" t="s">
        <v>189</v>
      </c>
      <c r="G4" s="72"/>
      <c r="I4" t="s">
        <v>11</v>
      </c>
      <c r="L4" s="56" t="s">
        <v>306</v>
      </c>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Tyres!E34</f>
        <v>RESTRICTED</v>
      </c>
      <c r="C15" s="60"/>
      <c r="E15" s="83" t="s">
        <v>21</v>
      </c>
      <c r="F15" s="58" t="s">
        <v>304</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305</v>
      </c>
      <c r="G20" s="78"/>
      <c r="H20" s="78"/>
      <c r="I20" s="78"/>
      <c r="J20" s="78"/>
      <c r="K20" s="78"/>
      <c r="L20" s="78"/>
      <c r="M20" s="72"/>
    </row>
    <row r="21" spans="1:13" ht="15">
      <c r="A21" t="s">
        <v>7</v>
      </c>
      <c r="B21" s="58" t="s">
        <v>227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58" t="s">
        <v>307</v>
      </c>
      <c r="G25" s="59"/>
      <c r="H25" s="59"/>
      <c r="I25" s="59"/>
      <c r="J25" s="59"/>
      <c r="K25" s="59"/>
      <c r="L25" s="59"/>
      <c r="M25" s="60"/>
    </row>
    <row r="26" spans="6:13" ht="15">
      <c r="F26" s="61"/>
      <c r="G26" s="62"/>
      <c r="H26" s="62"/>
      <c r="I26" s="62"/>
      <c r="J26" s="62"/>
      <c r="K26" s="62"/>
      <c r="L26" s="62"/>
      <c r="M26" s="63"/>
    </row>
    <row r="27" spans="1:13" ht="15">
      <c r="A27" t="s">
        <v>20</v>
      </c>
      <c r="B27" s="56" t="s">
        <v>286</v>
      </c>
      <c r="C27" s="57"/>
      <c r="F27" s="61"/>
      <c r="G27" s="62"/>
      <c r="H27" s="62"/>
      <c r="I27" s="62"/>
      <c r="J27" s="62"/>
      <c r="K27" s="62"/>
      <c r="L27" s="62"/>
      <c r="M27" s="63"/>
    </row>
    <row r="28" spans="6:13" ht="15">
      <c r="F28" s="64"/>
      <c r="G28" s="65"/>
      <c r="H28" s="65"/>
      <c r="I28" s="65"/>
      <c r="J28" s="65"/>
      <c r="K28" s="65"/>
      <c r="L28" s="65"/>
      <c r="M28" s="66"/>
    </row>
    <row r="29" spans="1:3" ht="15">
      <c r="A29" t="s">
        <v>22</v>
      </c>
      <c r="B29" s="56" t="s">
        <v>62</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P15" sqref="P15"/>
    </sheetView>
  </sheetViews>
  <sheetFormatPr defaultColWidth="9.140625" defaultRowHeight="15"/>
  <sheetData>
    <row r="1" spans="1:13" ht="15">
      <c r="A1" s="41" t="s">
        <v>0</v>
      </c>
      <c r="B1" s="42"/>
      <c r="C1" s="43"/>
      <c r="D1" s="47" t="s">
        <v>44</v>
      </c>
      <c r="E1" s="48"/>
      <c r="F1" s="48"/>
      <c r="G1" s="48"/>
      <c r="H1" s="48"/>
      <c r="I1" s="48"/>
      <c r="J1" s="48"/>
      <c r="K1" s="49"/>
      <c r="L1" s="113" t="s">
        <v>45</v>
      </c>
      <c r="M1" s="113"/>
    </row>
    <row r="2" spans="1:13" ht="15">
      <c r="A2" s="44"/>
      <c r="B2" s="45"/>
      <c r="C2" s="46"/>
      <c r="D2" s="50"/>
      <c r="E2" s="51"/>
      <c r="F2" s="51"/>
      <c r="G2" s="51"/>
      <c r="H2" s="51"/>
      <c r="I2" s="51"/>
      <c r="J2" s="51"/>
      <c r="K2" s="52"/>
      <c r="L2" s="113"/>
      <c r="M2" s="113"/>
    </row>
    <row r="4" spans="1:13" ht="15">
      <c r="A4" t="s">
        <v>1</v>
      </c>
      <c r="B4" s="54" t="s">
        <v>46</v>
      </c>
      <c r="C4" s="55"/>
      <c r="E4" t="s">
        <v>8</v>
      </c>
      <c r="F4" s="71" t="s">
        <v>36</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Tyres!A9</f>
        <v>SILICON</v>
      </c>
      <c r="C15" s="60"/>
      <c r="E15" s="83" t="s">
        <v>120</v>
      </c>
      <c r="F15" s="71" t="s">
        <v>48</v>
      </c>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71"/>
      <c r="G20" s="78"/>
      <c r="H20" s="78"/>
      <c r="I20" s="78"/>
      <c r="J20" s="78"/>
      <c r="K20" s="78"/>
      <c r="L20" s="78"/>
      <c r="M20" s="72"/>
    </row>
    <row r="21" spans="1:13" ht="15">
      <c r="A21" t="s">
        <v>7</v>
      </c>
      <c r="B21" s="71" t="s">
        <v>47</v>
      </c>
      <c r="C21" s="72"/>
      <c r="F21" s="73"/>
      <c r="G21" s="79"/>
      <c r="H21" s="79"/>
      <c r="I21" s="79"/>
      <c r="J21" s="79"/>
      <c r="K21" s="79"/>
      <c r="L21" s="79"/>
      <c r="M21" s="74"/>
    </row>
    <row r="22" spans="2:13" ht="15">
      <c r="B22" s="73"/>
      <c r="C22" s="74"/>
      <c r="F22" s="73"/>
      <c r="G22" s="79"/>
      <c r="H22" s="79"/>
      <c r="I22" s="79"/>
      <c r="J22" s="79"/>
      <c r="K22" s="79"/>
      <c r="L22" s="79"/>
      <c r="M22" s="74"/>
    </row>
    <row r="23" spans="2:13" ht="15">
      <c r="B23" s="73"/>
      <c r="C23" s="74"/>
      <c r="F23" s="75"/>
      <c r="G23" s="80"/>
      <c r="H23" s="80"/>
      <c r="I23" s="80"/>
      <c r="J23" s="80"/>
      <c r="K23" s="80"/>
      <c r="L23" s="80"/>
      <c r="M23" s="76"/>
    </row>
    <row r="24" spans="2:3" ht="15">
      <c r="B24" s="73"/>
      <c r="C24" s="74"/>
    </row>
    <row r="25" spans="2:13" ht="15">
      <c r="B25" s="75"/>
      <c r="C25" s="7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29</v>
      </c>
      <c r="C27" s="57"/>
      <c r="F27" s="73"/>
      <c r="G27" s="79"/>
      <c r="H27" s="79"/>
      <c r="I27" s="79"/>
      <c r="J27" s="79"/>
      <c r="K27" s="79"/>
      <c r="L27" s="79"/>
      <c r="M27" s="74"/>
    </row>
    <row r="28" spans="6:13" ht="15">
      <c r="F28" s="75"/>
      <c r="G28" s="80"/>
      <c r="H28" s="80"/>
      <c r="I28" s="80"/>
      <c r="J28" s="80"/>
      <c r="K28" s="80"/>
      <c r="L28" s="80"/>
      <c r="M28" s="76"/>
    </row>
    <row r="29" spans="1:3" ht="15">
      <c r="A29" t="s">
        <v>22</v>
      </c>
      <c r="B29" s="56" t="s">
        <v>49</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 ref="B8:C8"/>
    <mergeCell ref="L8:M8"/>
  </mergeCells>
  <printOptions/>
  <pageMargins left="0.7" right="0.7" top="0.75" bottom="0.75" header="0.3" footer="0.3"/>
  <pageSetup horizontalDpi="300" verticalDpi="300" orientation="landscape" r:id="rId1"/>
</worksheet>
</file>

<file path=xl/worksheets/sheet70.xml><?xml version="1.0" encoding="utf-8"?>
<worksheet xmlns="http://schemas.openxmlformats.org/spreadsheetml/2006/main" xmlns:r="http://schemas.openxmlformats.org/officeDocument/2006/relationships">
  <dimension ref="A1:M30"/>
  <sheetViews>
    <sheetView zoomScalePageLayoutView="0" workbookViewId="0" topLeftCell="A1">
      <selection activeCell="S14" sqref="S14"/>
    </sheetView>
  </sheetViews>
  <sheetFormatPr defaultColWidth="9.140625" defaultRowHeight="15"/>
  <sheetData>
    <row r="1" spans="1:13" ht="15">
      <c r="A1" s="41" t="s">
        <v>0</v>
      </c>
      <c r="B1" s="42"/>
      <c r="C1" s="43"/>
      <c r="D1" s="47" t="s">
        <v>309</v>
      </c>
      <c r="E1" s="48"/>
      <c r="F1" s="48"/>
      <c r="G1" s="48"/>
      <c r="H1" s="48"/>
      <c r="I1" s="48"/>
      <c r="J1" s="48"/>
      <c r="K1" s="49"/>
      <c r="L1" s="53" t="s">
        <v>309</v>
      </c>
      <c r="M1" s="53"/>
    </row>
    <row r="2" spans="1:13" ht="15">
      <c r="A2" s="44"/>
      <c r="B2" s="45"/>
      <c r="C2" s="46"/>
      <c r="D2" s="50"/>
      <c r="E2" s="51"/>
      <c r="F2" s="51"/>
      <c r="G2" s="51"/>
      <c r="H2" s="51"/>
      <c r="I2" s="51"/>
      <c r="J2" s="51"/>
      <c r="K2" s="52"/>
      <c r="L2" s="53"/>
      <c r="M2" s="53"/>
    </row>
    <row r="4" spans="1:13" ht="15">
      <c r="A4" t="s">
        <v>1</v>
      </c>
      <c r="B4" s="54" t="s">
        <v>52</v>
      </c>
      <c r="C4" s="55"/>
      <c r="E4" t="s">
        <v>8</v>
      </c>
      <c r="F4" s="71" t="s">
        <v>118</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31</v>
      </c>
      <c r="C13" s="57"/>
      <c r="E13" t="s">
        <v>10</v>
      </c>
      <c r="F13" s="56"/>
      <c r="G13" s="57"/>
      <c r="I13" t="s">
        <v>14</v>
      </c>
      <c r="L13" s="56" t="s">
        <v>39</v>
      </c>
      <c r="M13" s="57"/>
    </row>
    <row r="15" spans="1:13" ht="15">
      <c r="A15" t="s">
        <v>6</v>
      </c>
      <c r="B15" s="58" t="str">
        <f>Tyres!F23</f>
        <v>SILICON</v>
      </c>
      <c r="C15" s="60"/>
      <c r="E15" s="83" t="s">
        <v>221</v>
      </c>
      <c r="F15" s="58" t="s">
        <v>310</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t="s">
        <v>311</v>
      </c>
      <c r="G20" s="78"/>
      <c r="H20" s="78"/>
      <c r="I20" s="78"/>
      <c r="J20" s="78"/>
      <c r="K20" s="78"/>
      <c r="L20" s="78"/>
      <c r="M20" s="72"/>
    </row>
    <row r="21" spans="1:13" ht="15">
      <c r="A21" t="s">
        <v>7</v>
      </c>
      <c r="B21" s="58" t="s">
        <v>308</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t="s">
        <v>312</v>
      </c>
      <c r="G25" s="78"/>
      <c r="H25" s="78"/>
      <c r="I25" s="78"/>
      <c r="J25" s="78"/>
      <c r="K25" s="78"/>
      <c r="L25" s="78"/>
      <c r="M25" s="72"/>
    </row>
    <row r="26" spans="6:13" ht="15">
      <c r="F26" s="73"/>
      <c r="G26" s="79"/>
      <c r="H26" s="79"/>
      <c r="I26" s="79"/>
      <c r="J26" s="79"/>
      <c r="K26" s="79"/>
      <c r="L26" s="79"/>
      <c r="M26" s="74"/>
    </row>
    <row r="27" spans="1:13" ht="15">
      <c r="A27" t="s">
        <v>20</v>
      </c>
      <c r="B27" s="56"/>
      <c r="C27" s="57"/>
      <c r="F27" s="73"/>
      <c r="G27" s="79"/>
      <c r="H27" s="79"/>
      <c r="I27" s="79"/>
      <c r="J27" s="79"/>
      <c r="K27" s="79"/>
      <c r="L27" s="79"/>
      <c r="M27" s="74"/>
    </row>
    <row r="28" spans="6:13" ht="15">
      <c r="F28" s="75"/>
      <c r="G28" s="80"/>
      <c r="H28" s="80"/>
      <c r="I28" s="80"/>
      <c r="J28" s="80"/>
      <c r="K28" s="80"/>
      <c r="L28" s="80"/>
      <c r="M28" s="76"/>
    </row>
    <row r="29" spans="1:3" ht="15">
      <c r="A29" t="s">
        <v>22</v>
      </c>
      <c r="B29" s="56"/>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1.xml><?xml version="1.0" encoding="utf-8"?>
<worksheet xmlns="http://schemas.openxmlformats.org/spreadsheetml/2006/main" xmlns:r="http://schemas.openxmlformats.org/officeDocument/2006/relationships">
  <dimension ref="A1:M30"/>
  <sheetViews>
    <sheetView zoomScalePageLayoutView="0" workbookViewId="0" topLeftCell="A1">
      <selection activeCell="R15" sqref="R15"/>
    </sheetView>
  </sheetViews>
  <sheetFormatPr defaultColWidth="9.140625" defaultRowHeight="15"/>
  <sheetData>
    <row r="1" spans="1:13" ht="15">
      <c r="A1" s="41" t="s">
        <v>0</v>
      </c>
      <c r="B1" s="42"/>
      <c r="C1" s="43"/>
      <c r="D1" s="47" t="s">
        <v>313</v>
      </c>
      <c r="E1" s="48"/>
      <c r="F1" s="48"/>
      <c r="G1" s="48"/>
      <c r="H1" s="48"/>
      <c r="I1" s="48"/>
      <c r="J1" s="48"/>
      <c r="K1" s="49"/>
      <c r="L1" s="53" t="s">
        <v>313</v>
      </c>
      <c r="M1" s="53"/>
    </row>
    <row r="2" spans="1:13" ht="15">
      <c r="A2" s="44"/>
      <c r="B2" s="45"/>
      <c r="C2" s="46"/>
      <c r="D2" s="50"/>
      <c r="E2" s="51"/>
      <c r="F2" s="51"/>
      <c r="G2" s="51"/>
      <c r="H2" s="51"/>
      <c r="I2" s="51"/>
      <c r="J2" s="51"/>
      <c r="K2" s="52"/>
      <c r="L2" s="53"/>
      <c r="M2" s="53"/>
    </row>
    <row r="4" spans="1:13" ht="15">
      <c r="A4" t="s">
        <v>1</v>
      </c>
      <c r="B4" s="54" t="s">
        <v>52</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25</v>
      </c>
      <c r="C10" s="55"/>
      <c r="E10" s="77" t="s">
        <v>9</v>
      </c>
      <c r="F10" s="56" t="s">
        <v>31</v>
      </c>
      <c r="G10" s="57"/>
      <c r="I10" t="s">
        <v>17</v>
      </c>
      <c r="L10" s="56" t="s">
        <v>39</v>
      </c>
      <c r="M10" s="57"/>
    </row>
    <row r="11" spans="1:5" ht="15">
      <c r="A11" t="s">
        <v>3</v>
      </c>
      <c r="B11" s="67" t="s">
        <v>193</v>
      </c>
      <c r="C11" s="68"/>
      <c r="E11" s="77"/>
    </row>
    <row r="13" spans="1:13" ht="15">
      <c r="A13" t="s">
        <v>5</v>
      </c>
      <c r="B13" s="56" t="s">
        <v>25</v>
      </c>
      <c r="C13" s="57"/>
      <c r="E13" t="s">
        <v>10</v>
      </c>
      <c r="F13" s="56"/>
      <c r="G13" s="57"/>
      <c r="I13" t="s">
        <v>14</v>
      </c>
      <c r="L13" s="56" t="s">
        <v>39</v>
      </c>
      <c r="M13" s="57"/>
    </row>
    <row r="15" spans="1:13" ht="15">
      <c r="A15" t="s">
        <v>6</v>
      </c>
      <c r="B15" s="58" t="str">
        <f>Tyres!F25</f>
        <v>AS SUPPLIED</v>
      </c>
      <c r="C15" s="60"/>
      <c r="E15" s="83" t="s">
        <v>221</v>
      </c>
      <c r="F15" s="58" t="s">
        <v>315</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314</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t="s">
        <v>316</v>
      </c>
      <c r="G25" s="78"/>
      <c r="H25" s="78"/>
      <c r="I25" s="78"/>
      <c r="J25" s="78"/>
      <c r="K25" s="78"/>
      <c r="L25" s="78"/>
      <c r="M25" s="72"/>
    </row>
    <row r="26" spans="6:13" ht="15">
      <c r="F26" s="73"/>
      <c r="G26" s="79"/>
      <c r="H26" s="79"/>
      <c r="I26" s="79"/>
      <c r="J26" s="79"/>
      <c r="K26" s="79"/>
      <c r="L26" s="79"/>
      <c r="M26" s="74"/>
    </row>
    <row r="27" spans="1:13" ht="15">
      <c r="A27" t="s">
        <v>20</v>
      </c>
      <c r="B27" s="56" t="s">
        <v>317</v>
      </c>
      <c r="C27" s="57"/>
      <c r="F27" s="73"/>
      <c r="G27" s="79"/>
      <c r="H27" s="79"/>
      <c r="I27" s="79"/>
      <c r="J27" s="79"/>
      <c r="K27" s="79"/>
      <c r="L27" s="79"/>
      <c r="M27" s="74"/>
    </row>
    <row r="28" spans="6:13" ht="15">
      <c r="F28" s="75"/>
      <c r="G28" s="80"/>
      <c r="H28" s="80"/>
      <c r="I28" s="80"/>
      <c r="J28" s="80"/>
      <c r="K28" s="80"/>
      <c r="L28" s="80"/>
      <c r="M28" s="76"/>
    </row>
    <row r="29" spans="1:3" ht="15">
      <c r="A29" t="s">
        <v>22</v>
      </c>
      <c r="B29" s="56" t="s">
        <v>37</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2.xml><?xml version="1.0" encoding="utf-8"?>
<worksheet xmlns="http://schemas.openxmlformats.org/spreadsheetml/2006/main" xmlns:r="http://schemas.openxmlformats.org/officeDocument/2006/relationships">
  <dimension ref="A1:M30"/>
  <sheetViews>
    <sheetView zoomScalePageLayoutView="0" workbookViewId="0" topLeftCell="A1">
      <selection activeCell="O21" sqref="O21:O22"/>
    </sheetView>
  </sheetViews>
  <sheetFormatPr defaultColWidth="9.140625" defaultRowHeight="15"/>
  <sheetData>
    <row r="1" spans="1:13" ht="15">
      <c r="A1" s="41" t="s">
        <v>0</v>
      </c>
      <c r="B1" s="42"/>
      <c r="C1" s="43"/>
      <c r="D1" s="47" t="s">
        <v>318</v>
      </c>
      <c r="E1" s="48"/>
      <c r="F1" s="48"/>
      <c r="G1" s="48"/>
      <c r="H1" s="48"/>
      <c r="I1" s="48"/>
      <c r="J1" s="48"/>
      <c r="K1" s="49"/>
      <c r="L1" s="53" t="s">
        <v>318</v>
      </c>
      <c r="M1" s="53"/>
    </row>
    <row r="2" spans="1:13" ht="15">
      <c r="A2" s="44"/>
      <c r="B2" s="45"/>
      <c r="C2" s="46"/>
      <c r="D2" s="50"/>
      <c r="E2" s="51"/>
      <c r="F2" s="51"/>
      <c r="G2" s="51"/>
      <c r="H2" s="51"/>
      <c r="I2" s="51"/>
      <c r="J2" s="51"/>
      <c r="K2" s="52"/>
      <c r="L2" s="53"/>
      <c r="M2" s="53"/>
    </row>
    <row r="4" spans="1:13" ht="15">
      <c r="A4" t="s">
        <v>1</v>
      </c>
      <c r="B4" s="54" t="s">
        <v>173</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25</v>
      </c>
      <c r="G10" s="57"/>
      <c r="I10" t="s">
        <v>17</v>
      </c>
      <c r="L10" s="56" t="s">
        <v>320</v>
      </c>
      <c r="M10" s="57"/>
    </row>
    <row r="11" spans="1:5" ht="15">
      <c r="A11" t="s">
        <v>3</v>
      </c>
      <c r="B11" s="67"/>
      <c r="C11" s="68"/>
      <c r="E11" s="77"/>
    </row>
    <row r="13" spans="1:13" ht="15">
      <c r="A13" t="s">
        <v>5</v>
      </c>
      <c r="B13" s="56" t="s">
        <v>31</v>
      </c>
      <c r="C13" s="57"/>
      <c r="E13" t="s">
        <v>10</v>
      </c>
      <c r="F13" s="56"/>
      <c r="G13" s="57"/>
      <c r="I13" t="s">
        <v>14</v>
      </c>
      <c r="L13" s="56" t="s">
        <v>320</v>
      </c>
      <c r="M13" s="57"/>
    </row>
    <row r="15" spans="1:13" ht="15">
      <c r="A15" t="s">
        <v>6</v>
      </c>
      <c r="B15" s="58" t="str">
        <f>Tyres!F27</f>
        <v>AS SUPPLIED</v>
      </c>
      <c r="C15" s="60"/>
      <c r="E15" s="83" t="s">
        <v>120</v>
      </c>
      <c r="F15" s="58" t="s">
        <v>321</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200</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317</v>
      </c>
      <c r="C27" s="57"/>
      <c r="F27" s="73"/>
      <c r="G27" s="79"/>
      <c r="H27" s="79"/>
      <c r="I27" s="79"/>
      <c r="J27" s="79"/>
      <c r="K27" s="79"/>
      <c r="L27" s="79"/>
      <c r="M27" s="74"/>
    </row>
    <row r="28" spans="6:13" ht="15">
      <c r="F28" s="75"/>
      <c r="G28" s="80"/>
      <c r="H28" s="80"/>
      <c r="I28" s="80"/>
      <c r="J28" s="80"/>
      <c r="K28" s="80"/>
      <c r="L28" s="80"/>
      <c r="M28" s="76"/>
    </row>
    <row r="29" spans="1:3" ht="15">
      <c r="A29" t="s">
        <v>22</v>
      </c>
      <c r="B29" s="56" t="s">
        <v>319</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3.xml><?xml version="1.0" encoding="utf-8"?>
<worksheet xmlns="http://schemas.openxmlformats.org/spreadsheetml/2006/main" xmlns:r="http://schemas.openxmlformats.org/officeDocument/2006/relationships">
  <dimension ref="A1:M30"/>
  <sheetViews>
    <sheetView zoomScalePageLayoutView="0" workbookViewId="0" topLeftCell="A1">
      <selection activeCell="O16" sqref="O16:O17"/>
    </sheetView>
  </sheetViews>
  <sheetFormatPr defaultColWidth="9.140625" defaultRowHeight="15"/>
  <sheetData>
    <row r="1" spans="1:13" ht="15">
      <c r="A1" s="41" t="s">
        <v>0</v>
      </c>
      <c r="B1" s="42"/>
      <c r="C1" s="43"/>
      <c r="D1" s="47" t="s">
        <v>322</v>
      </c>
      <c r="E1" s="48"/>
      <c r="F1" s="48"/>
      <c r="G1" s="48"/>
      <c r="H1" s="48"/>
      <c r="I1" s="48"/>
      <c r="J1" s="48"/>
      <c r="K1" s="49"/>
      <c r="L1" s="53" t="s">
        <v>322</v>
      </c>
      <c r="M1" s="53"/>
    </row>
    <row r="2" spans="1:13" ht="15">
      <c r="A2" s="44"/>
      <c r="B2" s="45"/>
      <c r="C2" s="46"/>
      <c r="D2" s="50"/>
      <c r="E2" s="51"/>
      <c r="F2" s="51"/>
      <c r="G2" s="51"/>
      <c r="H2" s="51"/>
      <c r="I2" s="51"/>
      <c r="J2" s="51"/>
      <c r="K2" s="52"/>
      <c r="L2" s="53"/>
      <c r="M2" s="53"/>
    </row>
    <row r="4" spans="1:13" ht="15">
      <c r="A4" t="s">
        <v>1</v>
      </c>
      <c r="B4" s="54" t="s">
        <v>173</v>
      </c>
      <c r="C4" s="55"/>
      <c r="E4" t="s">
        <v>8</v>
      </c>
      <c r="F4" s="71" t="s">
        <v>118</v>
      </c>
      <c r="G4" s="72"/>
      <c r="I4" t="s">
        <v>11</v>
      </c>
      <c r="L4" s="56" t="s">
        <v>323</v>
      </c>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t="s">
        <v>324</v>
      </c>
      <c r="M8" s="57"/>
    </row>
    <row r="10" spans="1:13" ht="15">
      <c r="A10" t="s">
        <v>2</v>
      </c>
      <c r="B10" s="54" t="s">
        <v>31</v>
      </c>
      <c r="C10" s="55"/>
      <c r="E10" s="77" t="s">
        <v>9</v>
      </c>
      <c r="F10" s="56" t="s">
        <v>31</v>
      </c>
      <c r="G10" s="57"/>
      <c r="I10" t="s">
        <v>17</v>
      </c>
      <c r="L10" s="56" t="s">
        <v>15</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Tyres!F30</f>
        <v>RESTRICTED &amp; NINCO</v>
      </c>
      <c r="C15" s="60"/>
      <c r="E15" s="83" t="s">
        <v>21</v>
      </c>
      <c r="F15" s="58" t="s">
        <v>325</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227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317</v>
      </c>
      <c r="C27" s="57"/>
      <c r="F27" s="73"/>
      <c r="G27" s="79"/>
      <c r="H27" s="79"/>
      <c r="I27" s="79"/>
      <c r="J27" s="79"/>
      <c r="K27" s="79"/>
      <c r="L27" s="79"/>
      <c r="M27" s="74"/>
    </row>
    <row r="28" spans="6:13" ht="15">
      <c r="F28" s="75"/>
      <c r="G28" s="80"/>
      <c r="H28" s="80"/>
      <c r="I28" s="80"/>
      <c r="J28" s="80"/>
      <c r="K28" s="80"/>
      <c r="L28" s="80"/>
      <c r="M28" s="76"/>
    </row>
    <row r="29" spans="1:3" ht="15">
      <c r="A29" t="s">
        <v>22</v>
      </c>
      <c r="B29" s="56" t="s">
        <v>40</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4.xml><?xml version="1.0" encoding="utf-8"?>
<worksheet xmlns="http://schemas.openxmlformats.org/spreadsheetml/2006/main" xmlns:r="http://schemas.openxmlformats.org/officeDocument/2006/relationships">
  <dimension ref="A1:M30"/>
  <sheetViews>
    <sheetView zoomScalePageLayoutView="0" workbookViewId="0" topLeftCell="A1">
      <selection activeCell="S12" sqref="S12"/>
    </sheetView>
  </sheetViews>
  <sheetFormatPr defaultColWidth="9.140625" defaultRowHeight="15"/>
  <sheetData>
    <row r="1" spans="1:13" ht="15">
      <c r="A1" s="41" t="s">
        <v>0</v>
      </c>
      <c r="B1" s="42"/>
      <c r="C1" s="43"/>
      <c r="D1" s="47" t="s">
        <v>326</v>
      </c>
      <c r="E1" s="48"/>
      <c r="F1" s="48"/>
      <c r="G1" s="48"/>
      <c r="H1" s="48"/>
      <c r="I1" s="48"/>
      <c r="J1" s="48"/>
      <c r="K1" s="49"/>
      <c r="L1" s="53" t="s">
        <v>326</v>
      </c>
      <c r="M1" s="53"/>
    </row>
    <row r="2" spans="1:13" ht="15">
      <c r="A2" s="44"/>
      <c r="B2" s="45"/>
      <c r="C2" s="46"/>
      <c r="D2" s="50"/>
      <c r="E2" s="51"/>
      <c r="F2" s="51"/>
      <c r="G2" s="51"/>
      <c r="H2" s="51"/>
      <c r="I2" s="51"/>
      <c r="J2" s="51"/>
      <c r="K2" s="52"/>
      <c r="L2" s="53"/>
      <c r="M2" s="53"/>
    </row>
    <row r="4" spans="1:13" ht="15">
      <c r="A4" t="s">
        <v>1</v>
      </c>
      <c r="B4" s="54" t="s">
        <v>173</v>
      </c>
      <c r="C4" s="55"/>
      <c r="E4" t="s">
        <v>8</v>
      </c>
      <c r="F4" s="71" t="s">
        <v>43</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Tyres!F32</f>
        <v>SEE LIST *</v>
      </c>
      <c r="C15" s="60"/>
      <c r="E15" s="83" t="s">
        <v>21</v>
      </c>
      <c r="F15" s="58" t="s">
        <v>328</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327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317</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5.xml><?xml version="1.0" encoding="utf-8"?>
<worksheet xmlns="http://schemas.openxmlformats.org/spreadsheetml/2006/main" xmlns:r="http://schemas.openxmlformats.org/officeDocument/2006/relationships">
  <dimension ref="A1:M30"/>
  <sheetViews>
    <sheetView zoomScalePageLayoutView="0" workbookViewId="0" topLeftCell="A1">
      <selection activeCell="O16" sqref="O16"/>
    </sheetView>
  </sheetViews>
  <sheetFormatPr defaultColWidth="9.140625" defaultRowHeight="15"/>
  <sheetData>
    <row r="1" spans="1:13" ht="15">
      <c r="A1" s="41" t="s">
        <v>0</v>
      </c>
      <c r="B1" s="42"/>
      <c r="C1" s="43"/>
      <c r="D1" s="47" t="s">
        <v>329</v>
      </c>
      <c r="E1" s="48"/>
      <c r="F1" s="48"/>
      <c r="G1" s="48"/>
      <c r="H1" s="48"/>
      <c r="I1" s="48"/>
      <c r="J1" s="48"/>
      <c r="K1" s="49"/>
      <c r="L1" s="169" t="s">
        <v>329</v>
      </c>
      <c r="M1" s="170"/>
    </row>
    <row r="2" spans="1:13" ht="15">
      <c r="A2" s="44"/>
      <c r="B2" s="45"/>
      <c r="C2" s="46"/>
      <c r="D2" s="50"/>
      <c r="E2" s="51"/>
      <c r="F2" s="51"/>
      <c r="G2" s="51"/>
      <c r="H2" s="51"/>
      <c r="I2" s="51"/>
      <c r="J2" s="51"/>
      <c r="K2" s="52"/>
      <c r="L2" s="171"/>
      <c r="M2" s="172"/>
    </row>
    <row r="4" spans="1:13" ht="15">
      <c r="A4" t="s">
        <v>1</v>
      </c>
      <c r="B4" s="54" t="s">
        <v>52</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39</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Tyres!F34</f>
        <v>SILICON</v>
      </c>
      <c r="C15" s="60"/>
      <c r="E15" s="83" t="s">
        <v>21</v>
      </c>
      <c r="F15" s="58" t="s">
        <v>330</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227</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c r="C27" s="57"/>
      <c r="F27" s="73"/>
      <c r="G27" s="79"/>
      <c r="H27" s="79"/>
      <c r="I27" s="79"/>
      <c r="J27" s="79"/>
      <c r="K27" s="79"/>
      <c r="L27" s="79"/>
      <c r="M27" s="74"/>
    </row>
    <row r="28" spans="6:13" ht="15">
      <c r="F28" s="75"/>
      <c r="G28" s="80"/>
      <c r="H28" s="80"/>
      <c r="I28" s="80"/>
      <c r="J28" s="80"/>
      <c r="K28" s="80"/>
      <c r="L28" s="80"/>
      <c r="M28" s="76"/>
    </row>
    <row r="29" spans="1:3" ht="15">
      <c r="A29" t="s">
        <v>22</v>
      </c>
      <c r="B29" s="56"/>
      <c r="C29" s="57"/>
    </row>
    <row r="30" spans="4:13" ht="15">
      <c r="D30" s="70" t="s">
        <v>19</v>
      </c>
      <c r="E30" s="70"/>
      <c r="F30" s="56"/>
      <c r="G30" s="69"/>
      <c r="H30" s="69"/>
      <c r="I30" s="69"/>
      <c r="J30" s="69"/>
      <c r="K30" s="69"/>
      <c r="L30" s="69"/>
      <c r="M30" s="57"/>
    </row>
  </sheetData>
  <sheetProtection/>
  <mergeCells count="31">
    <mergeCell ref="A1:C2"/>
    <mergeCell ref="D1:K2"/>
    <mergeCell ref="L1:M2"/>
    <mergeCell ref="B4:C4"/>
    <mergeCell ref="F4:G8"/>
    <mergeCell ref="L4:M4"/>
    <mergeCell ref="B5:C5"/>
    <mergeCell ref="B6:C6"/>
    <mergeCell ref="L6:M6"/>
    <mergeCell ref="B7:C7"/>
    <mergeCell ref="B8:C8"/>
    <mergeCell ref="L8:M8"/>
    <mergeCell ref="B10:C10"/>
    <mergeCell ref="E10:E11"/>
    <mergeCell ref="F10:G10"/>
    <mergeCell ref="L10:M10"/>
    <mergeCell ref="B11:C11"/>
    <mergeCell ref="B13:C13"/>
    <mergeCell ref="F13:G13"/>
    <mergeCell ref="L13:M13"/>
    <mergeCell ref="B15:C19"/>
    <mergeCell ref="E15:E18"/>
    <mergeCell ref="F15:M18"/>
    <mergeCell ref="D30:E30"/>
    <mergeCell ref="F30:M30"/>
    <mergeCell ref="F20:M23"/>
    <mergeCell ref="B21:C25"/>
    <mergeCell ref="D25:E25"/>
    <mergeCell ref="F25:M28"/>
    <mergeCell ref="B27:C27"/>
    <mergeCell ref="B29:C29"/>
  </mergeCells>
  <printOptions/>
  <pageMargins left="0.7" right="0.7" top="0.75" bottom="0.75" header="0.3" footer="0.3"/>
  <pageSetup horizontalDpi="300" verticalDpi="300" orientation="landscape" r:id="rId1"/>
</worksheet>
</file>

<file path=xl/worksheets/sheet76.xml><?xml version="1.0" encoding="utf-8"?>
<worksheet xmlns="http://schemas.openxmlformats.org/spreadsheetml/2006/main" xmlns:r="http://schemas.openxmlformats.org/officeDocument/2006/relationships">
  <dimension ref="A1:M30"/>
  <sheetViews>
    <sheetView zoomScalePageLayoutView="0" workbookViewId="0" topLeftCell="A1">
      <selection activeCell="Q22" sqref="Q22"/>
    </sheetView>
  </sheetViews>
  <sheetFormatPr defaultColWidth="9.140625" defaultRowHeight="15"/>
  <sheetData>
    <row r="1" spans="1:13" ht="15">
      <c r="A1" s="41" t="s">
        <v>0</v>
      </c>
      <c r="B1" s="42"/>
      <c r="C1" s="43"/>
      <c r="D1" s="47" t="s">
        <v>56</v>
      </c>
      <c r="E1" s="48"/>
      <c r="F1" s="48"/>
      <c r="G1" s="48"/>
      <c r="H1" s="48"/>
      <c r="I1" s="48"/>
      <c r="J1" s="48"/>
      <c r="K1" s="49"/>
      <c r="L1" s="92" t="s">
        <v>57</v>
      </c>
      <c r="M1" s="92"/>
    </row>
    <row r="2" spans="1:13" ht="15">
      <c r="A2" s="44"/>
      <c r="B2" s="45"/>
      <c r="C2" s="46"/>
      <c r="D2" s="50"/>
      <c r="E2" s="51"/>
      <c r="F2" s="51"/>
      <c r="G2" s="51"/>
      <c r="H2" s="51"/>
      <c r="I2" s="51"/>
      <c r="J2" s="51"/>
      <c r="K2" s="52"/>
      <c r="L2" s="92"/>
      <c r="M2" s="92"/>
    </row>
    <row r="4" spans="1:13" ht="15">
      <c r="A4" t="s">
        <v>1</v>
      </c>
      <c r="B4" s="54" t="s">
        <v>64</v>
      </c>
      <c r="C4" s="55"/>
      <c r="E4" t="s">
        <v>8</v>
      </c>
      <c r="F4" s="71" t="s">
        <v>36</v>
      </c>
      <c r="G4" s="72"/>
      <c r="I4" t="s">
        <v>11</v>
      </c>
      <c r="L4" s="56"/>
      <c r="M4" s="57"/>
    </row>
    <row r="5" spans="2:7" ht="15">
      <c r="B5" s="39" t="s">
        <v>58</v>
      </c>
      <c r="C5" s="40"/>
      <c r="F5" s="73"/>
      <c r="G5" s="74"/>
    </row>
    <row r="6" spans="2:13" ht="15">
      <c r="B6" s="39" t="s">
        <v>59</v>
      </c>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25</v>
      </c>
      <c r="C10" s="55"/>
      <c r="E10" s="77" t="s">
        <v>9</v>
      </c>
      <c r="F10" s="56" t="s">
        <v>31</v>
      </c>
      <c r="G10" s="57"/>
      <c r="I10" t="s">
        <v>17</v>
      </c>
      <c r="L10" s="56" t="s">
        <v>39</v>
      </c>
      <c r="M10" s="57"/>
    </row>
    <row r="11" spans="1:5" ht="15">
      <c r="A11" t="s">
        <v>3</v>
      </c>
      <c r="B11" s="67" t="s">
        <v>65</v>
      </c>
      <c r="C11" s="68"/>
      <c r="E11" s="77"/>
    </row>
    <row r="13" spans="1:13" ht="15">
      <c r="A13" t="s">
        <v>5</v>
      </c>
      <c r="B13" s="56" t="s">
        <v>31</v>
      </c>
      <c r="C13" s="57"/>
      <c r="E13" t="s">
        <v>10</v>
      </c>
      <c r="F13" s="56"/>
      <c r="G13" s="57"/>
      <c r="I13" t="s">
        <v>14</v>
      </c>
      <c r="L13" s="56" t="s">
        <v>39</v>
      </c>
      <c r="M13" s="57"/>
    </row>
    <row r="15" spans="1:13" ht="15">
      <c r="A15" t="s">
        <v>6</v>
      </c>
      <c r="B15" s="58" t="s">
        <v>60</v>
      </c>
      <c r="C15" s="60"/>
      <c r="E15" s="83" t="s">
        <v>21</v>
      </c>
      <c r="F15" s="71"/>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71" t="s">
        <v>63</v>
      </c>
      <c r="G20" s="78"/>
      <c r="H20" s="78"/>
      <c r="I20" s="78"/>
      <c r="J20" s="78"/>
      <c r="K20" s="78"/>
      <c r="L20" s="78"/>
      <c r="M20" s="72"/>
    </row>
    <row r="21" spans="1:13" ht="15">
      <c r="A21" t="s">
        <v>7</v>
      </c>
      <c r="B21" s="58" t="s">
        <v>61</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29</v>
      </c>
      <c r="C27" s="57"/>
      <c r="F27" s="73"/>
      <c r="G27" s="79"/>
      <c r="H27" s="79"/>
      <c r="I27" s="79"/>
      <c r="J27" s="79"/>
      <c r="K27" s="79"/>
      <c r="L27" s="79"/>
      <c r="M27" s="74"/>
    </row>
    <row r="28" spans="6:13" ht="15">
      <c r="F28" s="75"/>
      <c r="G28" s="80"/>
      <c r="H28" s="80"/>
      <c r="I28" s="80"/>
      <c r="J28" s="80"/>
      <c r="K28" s="80"/>
      <c r="L28" s="80"/>
      <c r="M28" s="76"/>
    </row>
    <row r="29" spans="1:3" ht="15">
      <c r="A29" t="s">
        <v>22</v>
      </c>
      <c r="B29" s="56" t="s">
        <v>62</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 ref="B8:C8"/>
    <mergeCell ref="L8:M8"/>
  </mergeCells>
  <printOptions/>
  <pageMargins left="0.7" right="0.7" top="0.75" bottom="0.75" header="0.3" footer="0.3"/>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M30"/>
  <sheetViews>
    <sheetView zoomScalePageLayoutView="0" workbookViewId="0" topLeftCell="A1">
      <selection activeCell="Q15" sqref="Q15"/>
    </sheetView>
  </sheetViews>
  <sheetFormatPr defaultColWidth="9.140625" defaultRowHeight="15"/>
  <sheetData>
    <row r="1" spans="1:13" ht="15">
      <c r="A1" s="41" t="s">
        <v>0</v>
      </c>
      <c r="B1" s="42"/>
      <c r="C1" s="43"/>
      <c r="D1" s="47" t="s">
        <v>50</v>
      </c>
      <c r="E1" s="48"/>
      <c r="F1" s="48"/>
      <c r="G1" s="48"/>
      <c r="H1" s="48"/>
      <c r="I1" s="48"/>
      <c r="J1" s="48"/>
      <c r="K1" s="49"/>
      <c r="L1" s="114" t="s">
        <v>51</v>
      </c>
      <c r="M1" s="113"/>
    </row>
    <row r="2" spans="1:13" ht="15">
      <c r="A2" s="44"/>
      <c r="B2" s="45"/>
      <c r="C2" s="46"/>
      <c r="D2" s="50"/>
      <c r="E2" s="51"/>
      <c r="F2" s="51"/>
      <c r="G2" s="51"/>
      <c r="H2" s="51"/>
      <c r="I2" s="51"/>
      <c r="J2" s="51"/>
      <c r="K2" s="52"/>
      <c r="L2" s="113"/>
      <c r="M2" s="113"/>
    </row>
    <row r="4" spans="1:13" ht="15">
      <c r="A4" t="s">
        <v>1</v>
      </c>
      <c r="B4" s="54" t="s">
        <v>52</v>
      </c>
      <c r="C4" s="55"/>
      <c r="E4" t="s">
        <v>8</v>
      </c>
      <c r="F4" s="71" t="s">
        <v>36</v>
      </c>
      <c r="G4" s="72"/>
      <c r="I4" t="s">
        <v>11</v>
      </c>
      <c r="L4" s="56"/>
      <c r="M4" s="57"/>
    </row>
    <row r="5" spans="2:7" ht="15">
      <c r="B5" s="39" t="s">
        <v>347</v>
      </c>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25</v>
      </c>
      <c r="C10" s="55"/>
      <c r="E10" s="77" t="s">
        <v>9</v>
      </c>
      <c r="F10" s="56" t="s">
        <v>31</v>
      </c>
      <c r="G10" s="57"/>
      <c r="I10" t="s">
        <v>17</v>
      </c>
      <c r="L10" s="56" t="s">
        <v>39</v>
      </c>
      <c r="M10" s="57"/>
    </row>
    <row r="11" spans="1:5" ht="15">
      <c r="A11" t="s">
        <v>3</v>
      </c>
      <c r="B11" s="67" t="s">
        <v>53</v>
      </c>
      <c r="C11" s="68"/>
      <c r="E11" s="77"/>
    </row>
    <row r="13" spans="1:13" ht="15">
      <c r="A13" t="s">
        <v>5</v>
      </c>
      <c r="B13" s="56" t="s">
        <v>25</v>
      </c>
      <c r="C13" s="57"/>
      <c r="E13" t="s">
        <v>10</v>
      </c>
      <c r="F13" s="56"/>
      <c r="G13" s="57"/>
      <c r="I13" t="s">
        <v>14</v>
      </c>
      <c r="L13" s="56" t="s">
        <v>39</v>
      </c>
      <c r="M13" s="57"/>
    </row>
    <row r="15" spans="1:13" ht="15">
      <c r="A15" t="s">
        <v>6</v>
      </c>
      <c r="B15" s="58" t="str">
        <f>Tyres!A11</f>
        <v>SILICON</v>
      </c>
      <c r="C15" s="60"/>
      <c r="E15" s="83" t="s">
        <v>221</v>
      </c>
      <c r="F15" s="71" t="s">
        <v>339</v>
      </c>
      <c r="G15" s="78"/>
      <c r="H15" s="78"/>
      <c r="I15" s="78"/>
      <c r="J15" s="78"/>
      <c r="K15" s="78"/>
      <c r="L15" s="78"/>
      <c r="M15" s="72"/>
    </row>
    <row r="16" spans="2:13" ht="15">
      <c r="B16" s="61"/>
      <c r="C16" s="63"/>
      <c r="E16" s="83"/>
      <c r="F16" s="73"/>
      <c r="G16" s="79"/>
      <c r="H16" s="79"/>
      <c r="I16" s="79"/>
      <c r="J16" s="79"/>
      <c r="K16" s="79"/>
      <c r="L16" s="79"/>
      <c r="M16" s="74"/>
    </row>
    <row r="17" spans="2:13" ht="15">
      <c r="B17" s="61"/>
      <c r="C17" s="63"/>
      <c r="E17" s="83"/>
      <c r="F17" s="73"/>
      <c r="G17" s="79"/>
      <c r="H17" s="79"/>
      <c r="I17" s="79"/>
      <c r="J17" s="79"/>
      <c r="K17" s="79"/>
      <c r="L17" s="79"/>
      <c r="M17" s="74"/>
    </row>
    <row r="18" spans="2:13" ht="15">
      <c r="B18" s="61"/>
      <c r="C18" s="63"/>
      <c r="E18" s="83"/>
      <c r="F18" s="75"/>
      <c r="G18" s="80"/>
      <c r="H18" s="80"/>
      <c r="I18" s="80"/>
      <c r="J18" s="80"/>
      <c r="K18" s="80"/>
      <c r="L18" s="80"/>
      <c r="M18" s="76"/>
    </row>
    <row r="19" spans="2:3" ht="15">
      <c r="B19" s="64"/>
      <c r="C19" s="66"/>
    </row>
    <row r="20" spans="5:13" ht="15">
      <c r="E20" t="s">
        <v>16</v>
      </c>
      <c r="F20" s="71"/>
      <c r="G20" s="78"/>
      <c r="H20" s="78"/>
      <c r="I20" s="78"/>
      <c r="J20" s="78"/>
      <c r="K20" s="78"/>
      <c r="L20" s="78"/>
      <c r="M20" s="72"/>
    </row>
    <row r="21" spans="1:13" ht="15">
      <c r="A21" t="s">
        <v>7</v>
      </c>
      <c r="B21" s="58" t="s">
        <v>54</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29</v>
      </c>
      <c r="C27" s="57"/>
      <c r="F27" s="73"/>
      <c r="G27" s="79"/>
      <c r="H27" s="79"/>
      <c r="I27" s="79"/>
      <c r="J27" s="79"/>
      <c r="K27" s="79"/>
      <c r="L27" s="79"/>
      <c r="M27" s="74"/>
    </row>
    <row r="28" spans="6:13" ht="15">
      <c r="F28" s="75"/>
      <c r="G28" s="80"/>
      <c r="H28" s="80"/>
      <c r="I28" s="80"/>
      <c r="J28" s="80"/>
      <c r="K28" s="80"/>
      <c r="L28" s="80"/>
      <c r="M28" s="76"/>
    </row>
    <row r="29" spans="1:3" ht="15">
      <c r="A29" t="s">
        <v>22</v>
      </c>
      <c r="B29" s="56" t="s">
        <v>55</v>
      </c>
      <c r="C29" s="57"/>
    </row>
    <row r="30" spans="4:13" ht="15">
      <c r="D30" s="70" t="s">
        <v>19</v>
      </c>
      <c r="E30" s="70"/>
      <c r="F30" s="56"/>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 ref="B8:C8"/>
    <mergeCell ref="L8:M8"/>
  </mergeCells>
  <printOptions/>
  <pageMargins left="0.7" right="0.7" top="0.75" bottom="0.75" header="0.3" footer="0.3"/>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M30"/>
  <sheetViews>
    <sheetView zoomScalePageLayoutView="0" workbookViewId="0" topLeftCell="A1">
      <selection activeCell="B20" sqref="B20"/>
    </sheetView>
  </sheetViews>
  <sheetFormatPr defaultColWidth="9.140625" defaultRowHeight="15"/>
  <sheetData>
    <row r="1" spans="1:13" ht="15">
      <c r="A1" s="41" t="s">
        <v>0</v>
      </c>
      <c r="B1" s="42"/>
      <c r="C1" s="43"/>
      <c r="D1" s="47" t="s">
        <v>225</v>
      </c>
      <c r="E1" s="48"/>
      <c r="F1" s="48"/>
      <c r="G1" s="48"/>
      <c r="H1" s="48"/>
      <c r="I1" s="48"/>
      <c r="J1" s="48"/>
      <c r="K1" s="49"/>
      <c r="L1" s="53"/>
      <c r="M1" s="53"/>
    </row>
    <row r="2" spans="1:13" ht="15">
      <c r="A2" s="44"/>
      <c r="B2" s="45"/>
      <c r="C2" s="46"/>
      <c r="D2" s="50"/>
      <c r="E2" s="51"/>
      <c r="F2" s="51"/>
      <c r="G2" s="51"/>
      <c r="H2" s="51"/>
      <c r="I2" s="51"/>
      <c r="J2" s="51"/>
      <c r="K2" s="52"/>
      <c r="L2" s="53"/>
      <c r="M2" s="53"/>
    </row>
    <row r="4" spans="1:13" ht="15">
      <c r="A4" t="s">
        <v>1</v>
      </c>
      <c r="B4" s="54" t="s">
        <v>24</v>
      </c>
      <c r="C4" s="55"/>
      <c r="E4" t="s">
        <v>8</v>
      </c>
      <c r="F4" s="71" t="s">
        <v>147</v>
      </c>
      <c r="G4" s="72"/>
      <c r="I4" t="s">
        <v>11</v>
      </c>
      <c r="L4" s="56"/>
      <c r="M4" s="57"/>
    </row>
    <row r="5" spans="2:7" ht="15">
      <c r="B5" s="39"/>
      <c r="C5" s="40"/>
      <c r="F5" s="73"/>
      <c r="G5" s="74"/>
    </row>
    <row r="6" spans="2:13" ht="15">
      <c r="B6" s="39"/>
      <c r="C6" s="40"/>
      <c r="F6" s="73"/>
      <c r="G6" s="74"/>
      <c r="I6" t="s">
        <v>12</v>
      </c>
      <c r="L6" s="56"/>
      <c r="M6" s="57"/>
    </row>
    <row r="7" spans="2:7" ht="15">
      <c r="B7" s="39"/>
      <c r="C7" s="40"/>
      <c r="F7" s="73"/>
      <c r="G7" s="74"/>
    </row>
    <row r="8" spans="2:13" ht="15">
      <c r="B8" s="67"/>
      <c r="C8" s="68"/>
      <c r="F8" s="75"/>
      <c r="G8" s="76"/>
      <c r="I8" t="s">
        <v>13</v>
      </c>
      <c r="L8" s="56"/>
      <c r="M8" s="57"/>
    </row>
    <row r="10" spans="1:13" ht="15">
      <c r="A10" t="s">
        <v>2</v>
      </c>
      <c r="B10" s="54" t="s">
        <v>31</v>
      </c>
      <c r="C10" s="55"/>
      <c r="E10" s="77" t="s">
        <v>9</v>
      </c>
      <c r="F10" s="56" t="s">
        <v>31</v>
      </c>
      <c r="G10" s="57"/>
      <c r="I10" t="s">
        <v>17</v>
      </c>
      <c r="L10" s="56" t="s">
        <v>96</v>
      </c>
      <c r="M10" s="57"/>
    </row>
    <row r="11" spans="1:5" ht="15">
      <c r="A11" t="s">
        <v>3</v>
      </c>
      <c r="B11" s="67"/>
      <c r="C11" s="68"/>
      <c r="E11" s="77"/>
    </row>
    <row r="13" spans="1:13" ht="15">
      <c r="A13" t="s">
        <v>5</v>
      </c>
      <c r="B13" s="56" t="s">
        <v>25</v>
      </c>
      <c r="C13" s="57"/>
      <c r="E13" t="s">
        <v>10</v>
      </c>
      <c r="F13" s="56"/>
      <c r="G13" s="57"/>
      <c r="I13" t="s">
        <v>14</v>
      </c>
      <c r="L13" s="56" t="s">
        <v>39</v>
      </c>
      <c r="M13" s="57"/>
    </row>
    <row r="15" spans="1:13" ht="15">
      <c r="A15" t="s">
        <v>6</v>
      </c>
      <c r="B15" s="58" t="str">
        <f>Tyres!A13</f>
        <v>AS SUPPLIED</v>
      </c>
      <c r="C15" s="60"/>
      <c r="E15" s="83" t="s">
        <v>120</v>
      </c>
      <c r="F15" s="58" t="s">
        <v>226</v>
      </c>
      <c r="G15" s="59"/>
      <c r="H15" s="59"/>
      <c r="I15" s="59"/>
      <c r="J15" s="59"/>
      <c r="K15" s="59"/>
      <c r="L15" s="59"/>
      <c r="M15" s="60"/>
    </row>
    <row r="16" spans="2:13" ht="15">
      <c r="B16" s="61"/>
      <c r="C16" s="63"/>
      <c r="E16" s="83"/>
      <c r="F16" s="61"/>
      <c r="G16" s="62"/>
      <c r="H16" s="62"/>
      <c r="I16" s="62"/>
      <c r="J16" s="62"/>
      <c r="K16" s="62"/>
      <c r="L16" s="62"/>
      <c r="M16" s="63"/>
    </row>
    <row r="17" spans="2:13" ht="15">
      <c r="B17" s="61"/>
      <c r="C17" s="63"/>
      <c r="E17" s="83"/>
      <c r="F17" s="61"/>
      <c r="G17" s="62"/>
      <c r="H17" s="62"/>
      <c r="I17" s="62"/>
      <c r="J17" s="62"/>
      <c r="K17" s="62"/>
      <c r="L17" s="62"/>
      <c r="M17" s="63"/>
    </row>
    <row r="18" spans="2:13" ht="15">
      <c r="B18" s="61"/>
      <c r="C18" s="63"/>
      <c r="E18" s="83"/>
      <c r="F18" s="64"/>
      <c r="G18" s="65"/>
      <c r="H18" s="65"/>
      <c r="I18" s="65"/>
      <c r="J18" s="65"/>
      <c r="K18" s="65"/>
      <c r="L18" s="65"/>
      <c r="M18" s="66"/>
    </row>
    <row r="19" spans="2:3" ht="15">
      <c r="B19" s="64"/>
      <c r="C19" s="66"/>
    </row>
    <row r="20" spans="5:13" ht="15">
      <c r="E20" t="s">
        <v>16</v>
      </c>
      <c r="F20" s="71"/>
      <c r="G20" s="78"/>
      <c r="H20" s="78"/>
      <c r="I20" s="78"/>
      <c r="J20" s="78"/>
      <c r="K20" s="78"/>
      <c r="L20" s="78"/>
      <c r="M20" s="72"/>
    </row>
    <row r="21" spans="1:13" ht="15">
      <c r="A21" t="s">
        <v>7</v>
      </c>
      <c r="B21" s="58" t="s">
        <v>219</v>
      </c>
      <c r="C21" s="60"/>
      <c r="F21" s="73"/>
      <c r="G21" s="79"/>
      <c r="H21" s="79"/>
      <c r="I21" s="79"/>
      <c r="J21" s="79"/>
      <c r="K21" s="79"/>
      <c r="L21" s="79"/>
      <c r="M21" s="74"/>
    </row>
    <row r="22" spans="2:13" ht="15">
      <c r="B22" s="61"/>
      <c r="C22" s="63"/>
      <c r="F22" s="73"/>
      <c r="G22" s="79"/>
      <c r="H22" s="79"/>
      <c r="I22" s="79"/>
      <c r="J22" s="79"/>
      <c r="K22" s="79"/>
      <c r="L22" s="79"/>
      <c r="M22" s="74"/>
    </row>
    <row r="23" spans="2:13" ht="15">
      <c r="B23" s="61"/>
      <c r="C23" s="63"/>
      <c r="F23" s="75"/>
      <c r="G23" s="80"/>
      <c r="H23" s="80"/>
      <c r="I23" s="80"/>
      <c r="J23" s="80"/>
      <c r="K23" s="80"/>
      <c r="L23" s="80"/>
      <c r="M23" s="76"/>
    </row>
    <row r="24" spans="2:3" ht="15">
      <c r="B24" s="61"/>
      <c r="C24" s="63"/>
    </row>
    <row r="25" spans="2:13" ht="15">
      <c r="B25" s="64"/>
      <c r="C25" s="66"/>
      <c r="D25" s="81" t="s">
        <v>18</v>
      </c>
      <c r="E25" s="82"/>
      <c r="F25" s="71"/>
      <c r="G25" s="78"/>
      <c r="H25" s="78"/>
      <c r="I25" s="78"/>
      <c r="J25" s="78"/>
      <c r="K25" s="78"/>
      <c r="L25" s="78"/>
      <c r="M25" s="72"/>
    </row>
    <row r="26" spans="6:13" ht="15">
      <c r="F26" s="73"/>
      <c r="G26" s="79"/>
      <c r="H26" s="79"/>
      <c r="I26" s="79"/>
      <c r="J26" s="79"/>
      <c r="K26" s="79"/>
      <c r="L26" s="79"/>
      <c r="M26" s="74"/>
    </row>
    <row r="27" spans="1:13" ht="15">
      <c r="A27" t="s">
        <v>20</v>
      </c>
      <c r="B27" s="56" t="s">
        <v>224</v>
      </c>
      <c r="C27" s="57"/>
      <c r="F27" s="73"/>
      <c r="G27" s="79"/>
      <c r="H27" s="79"/>
      <c r="I27" s="79"/>
      <c r="J27" s="79"/>
      <c r="K27" s="79"/>
      <c r="L27" s="79"/>
      <c r="M27" s="74"/>
    </row>
    <row r="28" spans="6:13" ht="15">
      <c r="F28" s="75"/>
      <c r="G28" s="80"/>
      <c r="H28" s="80"/>
      <c r="I28" s="80"/>
      <c r="J28" s="80"/>
      <c r="K28" s="80"/>
      <c r="L28" s="80"/>
      <c r="M28" s="76"/>
    </row>
    <row r="29" spans="1:3" ht="15">
      <c r="A29" t="s">
        <v>22</v>
      </c>
      <c r="B29" s="56" t="s">
        <v>62</v>
      </c>
      <c r="C29" s="57"/>
    </row>
    <row r="30" spans="4:13" ht="15">
      <c r="D30" s="70" t="s">
        <v>19</v>
      </c>
      <c r="E30" s="70"/>
      <c r="F30" s="115"/>
      <c r="G30" s="69"/>
      <c r="H30" s="69"/>
      <c r="I30" s="69"/>
      <c r="J30" s="69"/>
      <c r="K30" s="69"/>
      <c r="L30" s="69"/>
      <c r="M30" s="57"/>
    </row>
  </sheetData>
  <sheetProtection/>
  <mergeCells count="31">
    <mergeCell ref="D30:E30"/>
    <mergeCell ref="F30:M30"/>
    <mergeCell ref="F20:M23"/>
    <mergeCell ref="B21:C25"/>
    <mergeCell ref="D25:E25"/>
    <mergeCell ref="F25:M28"/>
    <mergeCell ref="B27:C27"/>
    <mergeCell ref="B29:C29"/>
    <mergeCell ref="B13:C13"/>
    <mergeCell ref="F13:G13"/>
    <mergeCell ref="L13:M13"/>
    <mergeCell ref="B15:C19"/>
    <mergeCell ref="E15:E18"/>
    <mergeCell ref="F15:M18"/>
    <mergeCell ref="B8:C8"/>
    <mergeCell ref="L8:M8"/>
    <mergeCell ref="B10:C10"/>
    <mergeCell ref="E10:E11"/>
    <mergeCell ref="F10:G10"/>
    <mergeCell ref="L10:M10"/>
    <mergeCell ref="B11:C11"/>
    <mergeCell ref="A1:C2"/>
    <mergeCell ref="D1:K2"/>
    <mergeCell ref="L1:M2"/>
    <mergeCell ref="B4:C4"/>
    <mergeCell ref="F4:G8"/>
    <mergeCell ref="L4:M4"/>
    <mergeCell ref="B5:C5"/>
    <mergeCell ref="B6:C6"/>
    <mergeCell ref="L6:M6"/>
    <mergeCell ref="B7:C7"/>
  </mergeCells>
  <printOptions/>
  <pageMargins left="0.7" right="0.7" top="0.75" bottom="0.75" header="0.3" footer="0.3"/>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cedricsue</dc:creator>
  <cp:keywords/>
  <dc:description/>
  <cp:lastModifiedBy>Cedric</cp:lastModifiedBy>
  <cp:lastPrinted>2015-12-06T11:58:52Z</cp:lastPrinted>
  <dcterms:created xsi:type="dcterms:W3CDTF">2014-10-19T13:04:07Z</dcterms:created>
  <dcterms:modified xsi:type="dcterms:W3CDTF">2016-12-24T15:03:09Z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